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20000" tabRatio="943" firstSheet="11"/>
  </bookViews>
  <sheets>
    <sheet name="目录" sheetId="43" r:id="rId1"/>
    <sheet name="项目1" sheetId="1" r:id="rId2"/>
    <sheet name="项目2" sheetId="2" r:id="rId3"/>
    <sheet name="项目3" sheetId="3" r:id="rId4"/>
    <sheet name="项目4" sheetId="4" r:id="rId5"/>
    <sheet name="项目5" sheetId="5" r:id="rId6"/>
    <sheet name="项目6" sheetId="6" r:id="rId7"/>
    <sheet name="项目7" sheetId="7" r:id="rId8"/>
    <sheet name="项目8" sheetId="9" r:id="rId9"/>
    <sheet name="项目9" sheetId="23" r:id="rId10"/>
    <sheet name="项目10" sheetId="24" r:id="rId11"/>
    <sheet name="项目11" sheetId="28" r:id="rId12"/>
    <sheet name="项目12" sheetId="29" r:id="rId13"/>
    <sheet name="项目13" sheetId="30" r:id="rId14"/>
    <sheet name="项目14" sheetId="31" r:id="rId15"/>
    <sheet name="项目15" sheetId="32" r:id="rId16"/>
    <sheet name="项目16" sheetId="33" r:id="rId17"/>
    <sheet name="项目17" sheetId="35" r:id="rId18"/>
    <sheet name="项目18" sheetId="37" r:id="rId19"/>
    <sheet name="项目19" sheetId="38" r:id="rId20"/>
    <sheet name="项目20" sheetId="41" r:id="rId21"/>
  </sheets>
  <definedNames>
    <definedName name="_xlnm._FilterDatabase" localSheetId="0" hidden="1">目录!$A$3:$H$24</definedName>
    <definedName name="_xlnm.Print_Area"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<sst xmlns="http://schemas.openxmlformats.org/spreadsheetml/2006/main" count="1187" uniqueCount="389">
  <si>
    <t>柳城县2026年部门预算重点项目绩效目标情况表</t>
  </si>
  <si>
    <t>单位：万元</t>
  </si>
  <si>
    <t>项目序号</t>
  </si>
  <si>
    <t>部门名称</t>
  </si>
  <si>
    <t>单位名称</t>
  </si>
  <si>
    <t>项目名称</t>
  </si>
  <si>
    <t>年初预算数</t>
  </si>
  <si>
    <t>405001-柳城县住房和城乡建设局机关</t>
  </si>
  <si>
    <t>450222260440500008765-柳城县大埔融江复线桥工程</t>
  </si>
  <si>
    <t>308001-柳城县医疗保障局</t>
  </si>
  <si>
    <t>450222220430800004026-城乡医疗救助县级配套经费</t>
  </si>
  <si>
    <t>303001-柳城县卫生健康局</t>
  </si>
  <si>
    <t>450222260430300008845-为符合计生政策对象代缴城乡居民医疗保险项目经费</t>
  </si>
  <si>
    <t>301001-柳城县民政局</t>
  </si>
  <si>
    <t>450222213010010000734-农村最低生活保障金支出</t>
  </si>
  <si>
    <t>501001-柳城县农业农村局</t>
  </si>
  <si>
    <t>450222210450100004637-乡村振兴衔接资金</t>
  </si>
  <si>
    <t>450222213010010000737-农村特困人员救助供养支出</t>
  </si>
  <si>
    <t>450222220430800005721-困难、特殊群体参加城乡居民医保县级财政代缴资金</t>
  </si>
  <si>
    <t>450222213030010000792-基本公共卫生服务补助县级配套资金</t>
  </si>
  <si>
    <t>450222213010010000733-城市最低生活保障金支出</t>
  </si>
  <si>
    <t>450222230430800005839-县级财政救助兜底资金</t>
  </si>
  <si>
    <t>450222240430100006669-重度残疾人护理补贴</t>
  </si>
  <si>
    <t>307001-柳城县退役军人事务局</t>
  </si>
  <si>
    <t>450222230430700005881-义务兵家庭优待金--县级资金</t>
  </si>
  <si>
    <t>418001-柳城县综合行政执法局</t>
  </si>
  <si>
    <t>450222250341800006556-村屯保洁员</t>
  </si>
  <si>
    <t>806001-柳城县消防救援大队</t>
  </si>
  <si>
    <t>450222240480600007113-柳城县城东消防救援站建设项目</t>
  </si>
  <si>
    <t>450222213010010000736-城市特困人员救助供养支出</t>
  </si>
  <si>
    <t>450222250341800006581-环卫工人</t>
  </si>
  <si>
    <t>450222230430700005846-春节、八一建军节慰问部分优抚对象经费</t>
  </si>
  <si>
    <t>450222210330700004221-退役士兵一次性经济补助</t>
  </si>
  <si>
    <t>450222240430100007021-民政对象春节慰问金</t>
  </si>
  <si>
    <t>450222210330700004115-春节八一慰问驻军部队</t>
  </si>
  <si>
    <t>合计</t>
  </si>
  <si>
    <t>2026年度部门预算柳城县项目支出绩效目标申报表</t>
  </si>
  <si>
    <t>柳城县大埔融江复线桥工程</t>
  </si>
  <si>
    <t>项目编码</t>
  </si>
  <si>
    <t>450222260440500008765</t>
  </si>
  <si>
    <t>项目实施单位</t>
  </si>
  <si>
    <t>柳城县住房和城乡建设局机关</t>
  </si>
  <si>
    <t>项目主管单位</t>
  </si>
  <si>
    <t>405-柳城县住房和城乡建设局机关</t>
  </si>
  <si>
    <t>项目属性</t>
  </si>
  <si>
    <t>2-阶段性项目</t>
  </si>
  <si>
    <t>资金总额</t>
  </si>
  <si>
    <t>资金来源</t>
  </si>
  <si>
    <t>金额(元)</t>
  </si>
  <si>
    <t>其中：一般公共预算拨款</t>
  </si>
  <si>
    <t>其中：上级</t>
  </si>
  <si>
    <t xml:space="preserve">      本级</t>
  </si>
  <si>
    <t xml:space="preserve"> 政府性基金</t>
  </si>
  <si>
    <t xml:space="preserve"> 国有资本经营预算</t>
  </si>
  <si>
    <t xml:space="preserve"> 其他资金</t>
  </si>
  <si>
    <t>年度绩效目标</t>
  </si>
  <si>
    <t>项目开工建设，完成上游钢栈桥建设。</t>
  </si>
  <si>
    <t>项目年度绩效目标衡量指标</t>
  </si>
  <si>
    <t>一级指标</t>
  </si>
  <si>
    <t>二级指标</t>
  </si>
  <si>
    <t>指标内容</t>
  </si>
  <si>
    <t>指标值</t>
  </si>
  <si>
    <t>产出指标</t>
  </si>
  <si>
    <t>数量指标</t>
  </si>
  <si>
    <t>项目上游桥梁开工建设</t>
  </si>
  <si>
    <t>＝1座</t>
  </si>
  <si>
    <t>质量指标</t>
  </si>
  <si>
    <t>完成2026年度计划工程量</t>
  </si>
  <si>
    <t>≥98%</t>
  </si>
  <si>
    <t>时效指标</t>
  </si>
  <si>
    <t>项目开工时间</t>
  </si>
  <si>
    <t>＝2026年</t>
  </si>
  <si>
    <t>成本指标</t>
  </si>
  <si>
    <t>财政资金使用效率</t>
  </si>
  <si>
    <t>≥50%</t>
  </si>
  <si>
    <t>效益指标</t>
  </si>
  <si>
    <t>经济效益</t>
  </si>
  <si>
    <t>项目完工投入使用后，提高河东中心城区与河西工业园区的经济发展</t>
  </si>
  <si>
    <t>是</t>
  </si>
  <si>
    <t>社会效益</t>
  </si>
  <si>
    <t>项目完工投入使用后，缓解河东河西周边生活区及学校交通压力</t>
  </si>
  <si>
    <t>满意度指标</t>
  </si>
  <si>
    <t>服务对象满意度</t>
  </si>
  <si>
    <t>项目完工投入使用后，人民群众满意度</t>
  </si>
  <si>
    <t>≥95%</t>
  </si>
  <si>
    <t>2026年度部门预算柳城县本级项目支出绩效目标申报表</t>
  </si>
  <si>
    <t>城乡医疗救助县级配套经费</t>
  </si>
  <si>
    <t>450222220430800004026</t>
  </si>
  <si>
    <t>柳城县医疗保障局</t>
  </si>
  <si>
    <t>308-柳城县医疗保障局</t>
  </si>
  <si>
    <t>根据现行医保惠民政策，通过基本医疗保险体系，将更多符合条件的人员纳入医疗保险，并获得医疗救助，减轻困难群众的家庭经济负担，稳步解决好“看病难，看病贵”的问题；逐步提高医疗保障水平，对健全医疗保障制度体系的作用成效明显。</t>
  </si>
  <si>
    <t>医疗救助对象参保人数</t>
  </si>
  <si>
    <t>≥13000人</t>
  </si>
  <si>
    <t>医疗救助对象报销人次数</t>
  </si>
  <si>
    <t>≥35000人.次</t>
  </si>
  <si>
    <t>县级财政补助资金情况</t>
  </si>
  <si>
    <t>0</t>
  </si>
  <si>
    <t>资金支出范围情况</t>
  </si>
  <si>
    <t>基金累计结余占筹集基金总额的比重</t>
  </si>
  <si>
    <t>≤0%</t>
  </si>
  <si>
    <t>医疗救助对象资助到位率</t>
  </si>
  <si>
    <t>＝100%</t>
  </si>
  <si>
    <t>重点救助对象政策范围内个人自付费用年度限额内住院救助比例</t>
  </si>
  <si>
    <t>≥70%</t>
  </si>
  <si>
    <t>保障医疗待遇时间</t>
  </si>
  <si>
    <t>2026年1月至2026年12月</t>
  </si>
  <si>
    <t>当年各级财政补助资金到位率（％）</t>
  </si>
  <si>
    <t>广西全域“一站式”结算全覆盖</t>
  </si>
  <si>
    <t>不低于上年</t>
  </si>
  <si>
    <t>与定点医疗机构费用结算情况</t>
  </si>
  <si>
    <t>医疗救助费用主要批次至少结算到2026年10月</t>
  </si>
  <si>
    <t>城乡特困人员、孤儿、事实无人抚养儿童、城乡低保对象、重度残疾人、计生对象、农村低保边缘家庭未满18周岁未成年人个人缴费资助标准</t>
  </si>
  <si>
    <t>≥400元</t>
  </si>
  <si>
    <t>农村低保边缘家庭中年满60周岁以上老人、城镇低保边缘家庭中未满18周岁未成年人、防贫监测对象个人缴费资助标准</t>
  </si>
  <si>
    <t>≥240元</t>
  </si>
  <si>
    <t>困难群众医疗费用负担</t>
  </si>
  <si>
    <t>医疗保障水平</t>
  </si>
  <si>
    <t>不断提高</t>
  </si>
  <si>
    <t>对符合政策规定的依申请救助对象个人自付医疗费用予以及时救助</t>
  </si>
  <si>
    <t>费用拨付及时</t>
  </si>
  <si>
    <t>困难群众看病就医方便程度</t>
  </si>
  <si>
    <t>明显提高</t>
  </si>
  <si>
    <t>政策知晓度</t>
  </si>
  <si>
    <t>≥80%</t>
  </si>
  <si>
    <t>可持续影响</t>
  </si>
  <si>
    <t>对健全社会救助体系的影响</t>
  </si>
  <si>
    <t>成效明显</t>
  </si>
  <si>
    <t>对健全医疗保障制度体系的作用</t>
  </si>
  <si>
    <t>救助对象满意度</t>
  </si>
  <si>
    <t>≥85%</t>
  </si>
  <si>
    <t>为符合计生政策对象代缴城乡居民医疗保险项目经费</t>
  </si>
  <si>
    <t>450222260430300008845</t>
  </si>
  <si>
    <t>柳城县卫生健康局</t>
  </si>
  <si>
    <t>303-柳城县卫生健康局</t>
  </si>
  <si>
    <t>为符合计生政策对象100％代缴城乡居民医疗保险费</t>
  </si>
  <si>
    <t>代缴费人数</t>
  </si>
  <si>
    <t>＝17500人</t>
  </si>
  <si>
    <t>缴费标准</t>
  </si>
  <si>
    <t>＝400元／人／年</t>
  </si>
  <si>
    <t>符合条件对象覆盖率</t>
  </si>
  <si>
    <t>项目完成时间</t>
  </si>
  <si>
    <t>026年底前通过社保费客户端帮对象代缴2027年城乡居民医疗保险费</t>
  </si>
  <si>
    <t>财政拨款</t>
  </si>
  <si>
    <t>7000000400*17500＝7000000</t>
  </si>
  <si>
    <t>社会监督、部门监督</t>
  </si>
  <si>
    <t>公布监督举报电话、畅通反映问题和申诉渠道；不定期检查和抽查。</t>
  </si>
  <si>
    <t>代缴对象满意度</t>
  </si>
  <si>
    <t>农村最低生活保障金支出</t>
  </si>
  <si>
    <t>450222213010010000734</t>
  </si>
  <si>
    <t>柳城县民政局</t>
  </si>
  <si>
    <t>301-柳城县民政局</t>
  </si>
  <si>
    <t>按时每月发放农村低保生活保障金，让困难群众生活得到保障。</t>
  </si>
  <si>
    <t>人均补助水平</t>
  </si>
  <si>
    <t>＝275元/人.月</t>
  </si>
  <si>
    <t>拨付方式</t>
  </si>
  <si>
    <t>每月按时发放农村最低生活保障金到困难群众手中</t>
  </si>
  <si>
    <t>农村低保对象人数</t>
  </si>
  <si>
    <t>≥129564人</t>
  </si>
  <si>
    <t>完成时间</t>
  </si>
  <si>
    <t>2026年12月</t>
  </si>
  <si>
    <t>县财政拨款</t>
  </si>
  <si>
    <t>10689000元</t>
  </si>
  <si>
    <t>公布监督举报电话、畅通反映问题和申诉渠道；不定期组织相关部门检查和抽查。</t>
  </si>
  <si>
    <t>部门监督</t>
  </si>
  <si>
    <t>不定期组织相关部门检查和抽查</t>
  </si>
  <si>
    <t>提高困难群众生活水平</t>
  </si>
  <si>
    <t>困难群众生活水平有所提高</t>
  </si>
  <si>
    <t>救助对象对困难群众救助金发放的满意度</t>
  </si>
  <si>
    <t>≥90%</t>
  </si>
  <si>
    <t>乡村振兴衔接资金</t>
  </si>
  <si>
    <t>450222210450100004637</t>
  </si>
  <si>
    <t>柳城县农业农村局</t>
  </si>
  <si>
    <t>501-柳城县农业农村局</t>
  </si>
  <si>
    <t>按时拨付</t>
  </si>
  <si>
    <t>小额信贷风险补偿金、振兴乡村，发展乡村</t>
  </si>
  <si>
    <t>振兴乡村，发展乡村</t>
  </si>
  <si>
    <t>建设大米加工厂</t>
  </si>
  <si>
    <t>1</t>
  </si>
  <si>
    <t>乡村振兴发展</t>
  </si>
  <si>
    <t>＝12月</t>
  </si>
  <si>
    <t>按照预算投入指标</t>
  </si>
  <si>
    <t>促进经济发展</t>
  </si>
  <si>
    <t>加快乡村振兴发展</t>
  </si>
  <si>
    <t>县级投入衔接资金</t>
  </si>
  <si>
    <t>乡村高速发展，振兴乡村</t>
  </si>
  <si>
    <t>继续开展县级投入项目</t>
  </si>
  <si>
    <t>群众满意度高</t>
  </si>
  <si>
    <t>农村特困人员救助供养支出</t>
  </si>
  <si>
    <t>450222213010010000737</t>
  </si>
  <si>
    <t>按时发放农村特困生活保障金及护理补助，让困难群众生活得到保障。</t>
  </si>
  <si>
    <t>农村特困户数</t>
  </si>
  <si>
    <t>不限人次</t>
  </si>
  <si>
    <t>农村特困半护理人数</t>
  </si>
  <si>
    <t>农村特困全护理人数</t>
  </si>
  <si>
    <t>农村特困丧葬人数</t>
  </si>
  <si>
    <t>每月按时发放特困金到困难群众手中</t>
  </si>
  <si>
    <t>农村人均补助水平</t>
  </si>
  <si>
    <t>＝650元/人.月</t>
  </si>
  <si>
    <t>农村半护理人均补助水平</t>
  </si>
  <si>
    <t>＝507元/人.月</t>
  </si>
  <si>
    <t>农村全护理人均补助水平</t>
  </si>
  <si>
    <t>＝1014元/人.月</t>
  </si>
  <si>
    <t>农村特困丧葬费标准</t>
  </si>
  <si>
    <t>＝2000元/人.月</t>
  </si>
  <si>
    <t>农村特困住院陪护费标准</t>
  </si>
  <si>
    <t>＝290元/人</t>
  </si>
  <si>
    <t>＝11022700元</t>
  </si>
  <si>
    <t>社会监督</t>
  </si>
  <si>
    <t>公布监督举报电话、畅通反映问题和申诉渠道</t>
  </si>
  <si>
    <t>困难群众生活水平</t>
  </si>
  <si>
    <t>救助对象对每月困难群众救助金发放的满意</t>
  </si>
  <si>
    <t>困难、特殊群体参加城乡居民医保县级财政代缴资金</t>
  </si>
  <si>
    <t>450222220430800005721</t>
  </si>
  <si>
    <t>根据桂医保发〔2025〕3号及柳医保发〔2025〕9号关于进一步落实我市特殊人群参加城乡居民基本医疗保险个人缴费资助有关工作的通知要求，我县对城乡低保对象、农村低保边缘家庭未满18周岁未成年人等特殊人群参加城乡居民医保的个人缴费标准实行按比例资助参保政策。更好实现2027年特殊人员参保缴费的工作绩效目标，通过参加基本医疗保险，将更多符合条件的人员纳入医疗保障中，逐步提高医疗保障水平，稳步解决好“看病难，看病贵”的问题。</t>
  </si>
  <si>
    <t>2026年需代缴2027年城乡低保对象、农村低保边缘对象中未成年人等特殊人群参保人数（含新增）</t>
  </si>
  <si>
    <t>≥18927人</t>
  </si>
  <si>
    <t>2026年需代缴2026年1-12月新增城乡低保对象、农村低保边缘对象中未成年人等特殊人群参保人数</t>
  </si>
  <si>
    <t>≥2310人</t>
  </si>
  <si>
    <t>困难、特殊群体对象资助到位率</t>
  </si>
  <si>
    <t>按时间节点计算</t>
  </si>
  <si>
    <t>县级财政资助参保补助资金（2027年参保及新增人员）</t>
  </si>
  <si>
    <t>＝302.83万元</t>
  </si>
  <si>
    <t>县级财政资助参保补助资金（2026年1-12月新增人员）</t>
  </si>
  <si>
    <t>＝36.96万元</t>
  </si>
  <si>
    <t>使困难、特殊群体群众享有基本医疗保障，维护社会稳定，一定程度的解决了困难群众因病致贫或因病返贫的问题</t>
  </si>
  <si>
    <t>降低困难群众因病致贫或因病返贫概率；降低</t>
  </si>
  <si>
    <t>医疗参保、受助对象满意率</t>
  </si>
  <si>
    <t>基本公共卫生服务补助县级配套资金</t>
  </si>
  <si>
    <t>450222213030010000792</t>
  </si>
  <si>
    <t>合理确定居民健康素养水平目标，原则上应较上一年度增长不少于1个百分点。通过实施国家基本公共卫生服务项目，明确政府责任，对城乡居民健康问题实施干预措施，逐步树立自我健康管理的理念，减少主要健康危险因素，有效预防和控制主要传染病及慢性病，提高公共卫生服务和突发公共卫生事件应急处置能力，建立起维护居民健康的第一道屏障，使城乡居民逐步享有均等化的基本公共卫生服务。</t>
  </si>
  <si>
    <t>柳城县基本公卫服务人口数</t>
  </si>
  <si>
    <t>＝313100人</t>
  </si>
  <si>
    <t>居民健康素养水平提升率</t>
  </si>
  <si>
    <t>2026年12月前</t>
  </si>
  <si>
    <t>＝3099690元</t>
  </si>
  <si>
    <t>居民健康保健意识和健康知识知晓率</t>
  </si>
  <si>
    <t>逐步提高</t>
  </si>
  <si>
    <t>完善公共卫生服务管理</t>
  </si>
  <si>
    <t>有效预防和控制主要传染病和慢性病，不断提高全县常住居民的健康水平，逐步实现基本公共卫生服务均等化。</t>
  </si>
  <si>
    <t>服务对象满意度提高</t>
  </si>
  <si>
    <t>城市最低生活保障金支出</t>
  </si>
  <si>
    <t>450222213010010000733</t>
  </si>
  <si>
    <t>按时每月发放城市低保生活保障金，让困难群众生活得到保障。</t>
  </si>
  <si>
    <t>＝475元/人.月</t>
  </si>
  <si>
    <t>每月按时发放城市最低生活保障金到困难群众手中</t>
  </si>
  <si>
    <t>城市低保对象人数</t>
  </si>
  <si>
    <t>≥35400人次</t>
  </si>
  <si>
    <t>2026年12月31日</t>
  </si>
  <si>
    <t>5044500元</t>
  </si>
  <si>
    <t>2024年度部门预算柳城县本级项目支出绩效目标申报表</t>
  </si>
  <si>
    <t>县级财政救助兜底资金</t>
  </si>
  <si>
    <t>450222230430800005839</t>
  </si>
  <si>
    <t>根据现行医保惠民政策即柳州市《关于进一步做好巩固拓展医疗保障成果同乡村振兴有效衔接有关工作的通知》：脱贫人口的医疗报销费用，通过参加基本医疗保险，将更多符合条件的人员纳入医疗保障中，并获得医疗救助，逐步提高医疗保障水平，稳步解决好“看病难，看病贵”的问题。</t>
  </si>
  <si>
    <t>脱贫人口医疗报销人次数（人次）</t>
  </si>
  <si>
    <t>≥1300人</t>
  </si>
  <si>
    <t>当年县级财政补助资金到位率（％）</t>
  </si>
  <si>
    <t>脱贫人口资助到位率</t>
  </si>
  <si>
    <t>县级财政救助资金</t>
  </si>
  <si>
    <t>≥250万元</t>
  </si>
  <si>
    <t>重度残疾人护理补贴</t>
  </si>
  <si>
    <t>450222240430100006669</t>
  </si>
  <si>
    <t>按月给付重度残疾人护理补贴，认真履行职责，按规定标准、程序和时限做好资金发放管理工作。</t>
  </si>
  <si>
    <t>＝80元/人/月</t>
  </si>
  <si>
    <t>重度残疾人护理补贴人数</t>
  </si>
  <si>
    <t>无数量限制</t>
  </si>
  <si>
    <t>付给方式</t>
  </si>
  <si>
    <t>社会化发放、通过一卡通系统将重度残疾人护理补贴金直接发放到残疾人帐户。</t>
  </si>
  <si>
    <t>资金发放</t>
  </si>
  <si>
    <t>按时、足额发放重度残疾人护理补贴，专账管理、专款专用。</t>
  </si>
  <si>
    <t>县级财政拨款</t>
  </si>
  <si>
    <t>≤2360000元</t>
  </si>
  <si>
    <t>公布监督举报电话、畅通反映问题和申诉渠道。</t>
  </si>
  <si>
    <t>组织相关部门检查和抽查。</t>
  </si>
  <si>
    <t>提高残疾人综合生活水平</t>
  </si>
  <si>
    <t>服务好残疾人，有效提高残疾人综合生活水平。</t>
  </si>
  <si>
    <t>残疾人对服务的满意度</t>
  </si>
  <si>
    <t>义务兵家庭优待金--县级资金</t>
  </si>
  <si>
    <t>450222230430700005881</t>
  </si>
  <si>
    <t>柳城县退役军人事务局</t>
  </si>
  <si>
    <t>307-柳城县退役军人事务局</t>
  </si>
  <si>
    <t>每年3月和9月按时发放义务兵家庭优待金补助，有效改善义务兵家庭生活状况，确保优待政策贯彻落实。</t>
  </si>
  <si>
    <t>义务兵家庭数（户）</t>
  </si>
  <si>
    <t>≥418户</t>
  </si>
  <si>
    <t>发放精准率</t>
  </si>
  <si>
    <t>发放及时率</t>
  </si>
  <si>
    <t>义务兵家庭优待金总额</t>
  </si>
  <si>
    <t>≤231.79万</t>
  </si>
  <si>
    <t>义务兵家庭生活状况，提高现役军人荣誉感，激励适龄青年参军保卫祖国</t>
  </si>
  <si>
    <t>效果显著</t>
  </si>
  <si>
    <t>义务兵家庭对发放服务满意度</t>
  </si>
  <si>
    <t>≥90百分比</t>
  </si>
  <si>
    <t>村屯保洁员</t>
  </si>
  <si>
    <t>450222250341800006556</t>
  </si>
  <si>
    <t>柳城县综合行政执法局</t>
  </si>
  <si>
    <t>418-柳城县综合行政执法局</t>
  </si>
  <si>
    <t>2026年投入财政资金451.8万元，用于发放村屯保洁员补助，持续巩固乡村卫生保洁工作成果，推动乡村卫生保洁工作常态化、长效化，同时也为了减轻乡镇经费负担，确保乡村卫生保洁工作的正常运转。</t>
  </si>
  <si>
    <t>各乡镇（华侨管理区）村屯保洁员人数</t>
  </si>
  <si>
    <t>＝1506人</t>
  </si>
  <si>
    <t>补助资金发放的合规性</t>
  </si>
  <si>
    <t>及时发放率</t>
  </si>
  <si>
    <t>各乡镇（华侨管理区）村屯保洁员补助经费</t>
  </si>
  <si>
    <t>＝2259000元</t>
  </si>
  <si>
    <t>保洁员队伍在岗率</t>
  </si>
  <si>
    <t>保洁员满意度</t>
  </si>
  <si>
    <t>柳城县城东消防救援站建设项目</t>
  </si>
  <si>
    <t>450222240480600007113</t>
  </si>
  <si>
    <t>柳城县消防救援大队</t>
  </si>
  <si>
    <t>806-柳城县消防救援大队</t>
  </si>
  <si>
    <t>柳州市柳城县城东新区小型消防站项目按进度建设</t>
  </si>
  <si>
    <t>小型消防站建设</t>
  </si>
  <si>
    <t>＝1个</t>
  </si>
  <si>
    <t>高质量完成城东新区小型消防站进度建设</t>
  </si>
  <si>
    <t>95%</t>
  </si>
  <si>
    <t>年度内按工程进度开展城东小型站建设</t>
  </si>
  <si>
    <t>2026年</t>
  </si>
  <si>
    <t>年度内城东新区小型消防站建设开支</t>
  </si>
  <si>
    <t>≥2000000元</t>
  </si>
  <si>
    <t>城东新区火灾防控</t>
  </si>
  <si>
    <t>全县人民满意度</t>
  </si>
  <si>
    <t>＝95%</t>
  </si>
  <si>
    <t>城市特困人员救助供养支出</t>
  </si>
  <si>
    <t>450222213010010000736</t>
  </si>
  <si>
    <t>按时发放城市特困生活保障金及护理补助，让困难群众生活得到保障。</t>
  </si>
  <si>
    <t>城市特困户数</t>
  </si>
  <si>
    <t>城特人均补助水平</t>
  </si>
  <si>
    <t>＝1010元/人.月</t>
  </si>
  <si>
    <t>城特半护理人均补助水平</t>
  </si>
  <si>
    <t>城特全护理人均补助水平</t>
  </si>
  <si>
    <t>城市特困丧葬费标准</t>
  </si>
  <si>
    <t>城市特困住院陪护费标准</t>
  </si>
  <si>
    <t>＝4692600元</t>
  </si>
  <si>
    <t>环卫工人</t>
  </si>
  <si>
    <t>450222250341800006581</t>
  </si>
  <si>
    <t>2026年投入财政资金174万元，保障环卫工人工资及社保，持续实施这个项目，不断提高环境卫生质量。</t>
  </si>
  <si>
    <t>环卫工人人数</t>
  </si>
  <si>
    <t>145人左右，按当月实有人数</t>
  </si>
  <si>
    <t>足额发放率</t>
  </si>
  <si>
    <t>环卫工人工资与社保</t>
  </si>
  <si>
    <t>≤1740000元</t>
  </si>
  <si>
    <t>环境卫生状况</t>
  </si>
  <si>
    <t>改善</t>
  </si>
  <si>
    <t>市民满意度</t>
  </si>
  <si>
    <t>春节、八一建军节慰问部分优抚对象经费</t>
  </si>
  <si>
    <t>450222230430700005846</t>
  </si>
  <si>
    <t>在节日期间慰问部分优抚对象，体现党委、政府对优抚对象的亲切关怀</t>
  </si>
  <si>
    <t>慰问金发放人数</t>
  </si>
  <si>
    <t>≤2930人</t>
  </si>
  <si>
    <t>发放时间</t>
  </si>
  <si>
    <t>春节、八一前后</t>
  </si>
  <si>
    <t>经费总额</t>
  </si>
  <si>
    <t>≤96.9万元</t>
  </si>
  <si>
    <t>提升慰问对象的幸福感</t>
  </si>
  <si>
    <t>有效提升</t>
  </si>
  <si>
    <t>部分优抚对象满意度指标</t>
  </si>
  <si>
    <t>退役士兵一次性经济补助</t>
  </si>
  <si>
    <t>450222210330700004221</t>
  </si>
  <si>
    <t>引导自主就业退役士兵积极投身“大众创业、万众创新”实践，更好市县退役军人自身价值，助推经济社会发展。</t>
  </si>
  <si>
    <t>参照上年度全区自主就业退役士兵人数</t>
  </si>
  <si>
    <t>≤141人</t>
  </si>
  <si>
    <t>一次性经济补助标准发放准确率</t>
  </si>
  <si>
    <t>2026年10月底前</t>
  </si>
  <si>
    <t>发放标准</t>
  </si>
  <si>
    <t>4500元／人．年</t>
  </si>
  <si>
    <t>为广大退役士兵就业创业提供一定支持</t>
  </si>
  <si>
    <t>保证退役士兵就业等方面得到有效保障</t>
  </si>
  <si>
    <t>长期</t>
  </si>
  <si>
    <t>保障军队建设需要</t>
  </si>
  <si>
    <t>促进社会和谐</t>
  </si>
  <si>
    <t>退役士兵满意率（发放是否及时、是否按标准发放）</t>
  </si>
  <si>
    <t>民政对象春节慰问金</t>
  </si>
  <si>
    <t>450222240430100007021</t>
  </si>
  <si>
    <t>按时发放春节慰问金，体现党和国家对社会困难群体的关爱，确保社会和谐稳定</t>
  </si>
  <si>
    <t>慰问人数</t>
  </si>
  <si>
    <t>＝3363人</t>
  </si>
  <si>
    <t>敬老院个数</t>
  </si>
  <si>
    <t>＝9所</t>
  </si>
  <si>
    <t>慰问对象200元／人，敬老院1000元／所</t>
  </si>
  <si>
    <t>体现党和国家对社会困难群体的关爱，确保社会和谐稳定</t>
  </si>
  <si>
    <t>群众对春节慰问工作的满意率</t>
  </si>
  <si>
    <t>春节八一慰问驻军部队</t>
  </si>
  <si>
    <t>450222210330700004115</t>
  </si>
  <si>
    <t>2026年投入222400万元，广泛开展双拥宣传、群众性双拥活动，发扬拥军优属、拥政爱民光荣传统，巩固和完善群众性、社会化的大拥军格局中，深入推进争创双拥模范县、模范单位和个人的双拥创建活动。</t>
  </si>
  <si>
    <t>慰问驻军部队数量</t>
  </si>
  <si>
    <t>≤17支</t>
  </si>
  <si>
    <t>走访慰问率</t>
  </si>
  <si>
    <t>慰问资金总额</t>
  </si>
  <si>
    <t>≤22.4万元</t>
  </si>
  <si>
    <t>提高军队荣誉感，营造拥军优属社会氛围</t>
  </si>
  <si>
    <t>驻柳州部队满意度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</si>
</sst>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rgb="FF000000"/>
      <name val="宋体"/>
      <charset val="134"/>
    </font>
    <font>
      <b/>
      <sz val="16"/>
      <color rgb="FF000000"/>
      <name val="宋体"/>
      <charset val="134"/>
    </font>
    <font>
      <b/>
      <sz val="11"/>
      <color rgb="FF000000"/>
      <name val="宋体"/>
      <charset val="134"/>
    </font>
    <font>
      <sz val="11"/>
      <color rgb="FFFF0000"/>
      <name val="宋体"/>
      <charset val="134"/>
    </font>
    <font>
      <b/>
      <sz val="18"/>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5">
    <xf numFmtId="0" fontId="0" fillId="0" borderId="0" xfId="0">
      <alignment vertical="center"/>
    </xf>
    <xf numFmtId="0" fontId="0" fillId="0" borderId="0" xfId="0" applyNumberFormat="1" applyFont="1" applyFill="1" applyBorder="1" applyAlignment="1" applyProtection="1">
      <alignment vertical="center"/>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2" fillId="0" borderId="1" xfId="0" applyFont="1" applyFill="1" applyBorder="1" applyAlignment="1">
      <alignment horizontal="center" vertical="center"/>
    </xf>
    <xf numFmtId="0" fontId="0" fillId="0" borderId="2" xfId="0" applyFill="1" applyBorder="1" applyAlignment="1">
      <alignment horizontal="center" vertical="center" wrapText="1"/>
    </xf>
    <xf numFmtId="0" fontId="0" fillId="0" borderId="1" xfId="0" applyFill="1" applyBorder="1" applyAlignment="1">
      <alignment horizontal="left"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left" vertical="center"/>
    </xf>
    <xf numFmtId="0" fontId="2" fillId="0" borderId="3" xfId="0" applyFont="1" applyFill="1" applyBorder="1" applyAlignment="1">
      <alignment horizontal="center" vertical="center"/>
    </xf>
    <xf numFmtId="0" fontId="0" fillId="0" borderId="3" xfId="0" applyFill="1" applyBorder="1" applyAlignment="1">
      <alignment horizontal="center" vertical="center"/>
    </xf>
    <xf numFmtId="0" fontId="3" fillId="0" borderId="0" xfId="0" applyNumberFormat="1" applyFont="1" applyFill="1" applyBorder="1" applyAlignment="1" applyProtection="1">
      <alignmen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0" fillId="0" borderId="1" xfId="0" applyFill="1" applyBorder="1">
      <alignment vertical="center"/>
    </xf>
    <xf numFmtId="0" fontId="0" fillId="0" borderId="1" xfId="0" applyFill="1" applyBorder="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right" vertical="center"/>
    </xf>
    <xf numFmtId="176" fontId="0" fillId="0" borderId="1" xfId="0" applyNumberFormat="1" applyBorder="1">
      <alignment vertical="center"/>
    </xf>
    <xf numFmtId="0" fontId="0" fillId="0" borderId="1" xfId="0"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tabSelected="1" workbookViewId="0">
      <selection activeCell="L20" sqref="L20"/>
    </sheetView>
  </sheetViews>
  <sheetFormatPr defaultColWidth="9" defaultRowHeight="16.8" outlineLevelCol="4"/>
  <cols>
    <col min="1" max="1" width="5.875" style="13" customWidth="1"/>
    <col min="2" max="2" width="26.7596153846154" customWidth="1"/>
    <col min="3" max="3" width="34.6057692307692" customWidth="1"/>
    <col min="4" max="4" width="50.3076923076923" customWidth="1"/>
    <col min="5" max="5" width="13.125" customWidth="1"/>
  </cols>
  <sheetData>
    <row r="1" ht="28" customHeight="1" spans="1:5">
      <c r="A1" s="14" t="s">
        <v>0</v>
      </c>
      <c r="B1" s="14"/>
      <c r="C1" s="14"/>
      <c r="D1" s="14"/>
      <c r="E1" s="14"/>
    </row>
    <row r="2" ht="18" customHeight="1" spans="5:5">
      <c r="E2" s="23" t="s">
        <v>1</v>
      </c>
    </row>
    <row r="3" ht="33" customHeight="1" spans="1:5">
      <c r="A3" s="15" t="s">
        <v>2</v>
      </c>
      <c r="B3" s="15" t="s">
        <v>3</v>
      </c>
      <c r="C3" s="15" t="s">
        <v>4</v>
      </c>
      <c r="D3" s="15" t="s">
        <v>5</v>
      </c>
      <c r="E3" s="15" t="s">
        <v>6</v>
      </c>
    </row>
    <row r="4" ht="20" customHeight="1" spans="1:5">
      <c r="A4" s="16">
        <v>1</v>
      </c>
      <c r="B4" s="17" t="s">
        <v>7</v>
      </c>
      <c r="C4" s="17" t="s">
        <v>7</v>
      </c>
      <c r="D4" s="17" t="s">
        <v>8</v>
      </c>
      <c r="E4" s="17">
        <v>6000</v>
      </c>
    </row>
    <row r="5" ht="20" customHeight="1" spans="1:5">
      <c r="A5" s="16">
        <v>2</v>
      </c>
      <c r="B5" s="17" t="s">
        <v>9</v>
      </c>
      <c r="C5" s="17" t="s">
        <v>9</v>
      </c>
      <c r="D5" s="17" t="s">
        <v>10</v>
      </c>
      <c r="E5" s="17">
        <v>800</v>
      </c>
    </row>
    <row r="6" ht="20" customHeight="1" spans="1:5">
      <c r="A6" s="16">
        <v>3</v>
      </c>
      <c r="B6" s="17" t="s">
        <v>11</v>
      </c>
      <c r="C6" s="17" t="s">
        <v>11</v>
      </c>
      <c r="D6" s="17" t="s">
        <v>12</v>
      </c>
      <c r="E6" s="17">
        <v>700</v>
      </c>
    </row>
    <row r="7" ht="20" customHeight="1" spans="1:5">
      <c r="A7" s="16">
        <v>4</v>
      </c>
      <c r="B7" s="17" t="s">
        <v>13</v>
      </c>
      <c r="C7" s="17" t="s">
        <v>13</v>
      </c>
      <c r="D7" s="17" t="s">
        <v>14</v>
      </c>
      <c r="E7" s="17">
        <v>550</v>
      </c>
    </row>
    <row r="8" ht="20" customHeight="1" spans="1:5">
      <c r="A8" s="16">
        <v>5</v>
      </c>
      <c r="B8" s="17" t="s">
        <v>15</v>
      </c>
      <c r="C8" s="17" t="s">
        <v>15</v>
      </c>
      <c r="D8" s="17" t="s">
        <v>16</v>
      </c>
      <c r="E8" s="17">
        <v>405</v>
      </c>
    </row>
    <row r="9" ht="20" customHeight="1" spans="1:5">
      <c r="A9" s="16">
        <v>6</v>
      </c>
      <c r="B9" s="17" t="s">
        <v>13</v>
      </c>
      <c r="C9" s="17" t="s">
        <v>13</v>
      </c>
      <c r="D9" s="17" t="s">
        <v>17</v>
      </c>
      <c r="E9" s="17">
        <v>385.1</v>
      </c>
    </row>
    <row r="10" ht="20" customHeight="1" spans="1:5">
      <c r="A10" s="16">
        <v>7</v>
      </c>
      <c r="B10" s="17" t="s">
        <v>9</v>
      </c>
      <c r="C10" s="17" t="s">
        <v>9</v>
      </c>
      <c r="D10" s="17" t="s">
        <v>18</v>
      </c>
      <c r="E10" s="17">
        <v>339.79</v>
      </c>
    </row>
    <row r="11" ht="20" customHeight="1" spans="1:5">
      <c r="A11" s="16">
        <v>8</v>
      </c>
      <c r="B11" s="17" t="s">
        <v>11</v>
      </c>
      <c r="C11" s="17" t="s">
        <v>11</v>
      </c>
      <c r="D11" s="17" t="s">
        <v>19</v>
      </c>
      <c r="E11" s="17">
        <v>309.97</v>
      </c>
    </row>
    <row r="12" ht="20" customHeight="1" spans="1:5">
      <c r="A12" s="16">
        <v>9</v>
      </c>
      <c r="B12" s="17" t="s">
        <v>13</v>
      </c>
      <c r="C12" s="17" t="s">
        <v>13</v>
      </c>
      <c r="D12" s="17" t="s">
        <v>20</v>
      </c>
      <c r="E12" s="17">
        <v>250</v>
      </c>
    </row>
    <row r="13" ht="20" customHeight="1" spans="1:5">
      <c r="A13" s="16">
        <v>10</v>
      </c>
      <c r="B13" s="17" t="s">
        <v>9</v>
      </c>
      <c r="C13" s="17" t="s">
        <v>9</v>
      </c>
      <c r="D13" s="17" t="s">
        <v>21</v>
      </c>
      <c r="E13" s="17">
        <v>250</v>
      </c>
    </row>
    <row r="14" ht="20" customHeight="1" spans="1:5">
      <c r="A14" s="16">
        <v>11</v>
      </c>
      <c r="B14" s="17" t="s">
        <v>13</v>
      </c>
      <c r="C14" s="17" t="s">
        <v>13</v>
      </c>
      <c r="D14" s="18" t="s">
        <v>22</v>
      </c>
      <c r="E14" s="17">
        <v>236</v>
      </c>
    </row>
    <row r="15" ht="20" customHeight="1" spans="1:5">
      <c r="A15" s="16">
        <v>12</v>
      </c>
      <c r="B15" s="17" t="s">
        <v>23</v>
      </c>
      <c r="C15" s="17" t="s">
        <v>23</v>
      </c>
      <c r="D15" s="18" t="s">
        <v>24</v>
      </c>
      <c r="E15" s="17">
        <v>231.79</v>
      </c>
    </row>
    <row r="16" ht="20" customHeight="1" spans="1:5">
      <c r="A16" s="16">
        <v>13</v>
      </c>
      <c r="B16" s="17" t="s">
        <v>25</v>
      </c>
      <c r="C16" s="17" t="s">
        <v>25</v>
      </c>
      <c r="D16" s="19" t="s">
        <v>26</v>
      </c>
      <c r="E16" s="17">
        <v>225.9</v>
      </c>
    </row>
    <row r="17" ht="20" customHeight="1" spans="1:5">
      <c r="A17" s="16">
        <v>14</v>
      </c>
      <c r="B17" s="17" t="s">
        <v>27</v>
      </c>
      <c r="C17" s="17" t="s">
        <v>27</v>
      </c>
      <c r="D17" s="18" t="s">
        <v>28</v>
      </c>
      <c r="E17" s="17">
        <v>200</v>
      </c>
    </row>
    <row r="18" ht="20" customHeight="1" spans="1:5">
      <c r="A18" s="16">
        <v>15</v>
      </c>
      <c r="B18" s="17" t="s">
        <v>13</v>
      </c>
      <c r="C18" s="17" t="s">
        <v>13</v>
      </c>
      <c r="D18" s="18" t="s">
        <v>29</v>
      </c>
      <c r="E18" s="17">
        <v>183.83</v>
      </c>
    </row>
    <row r="19" ht="20" customHeight="1" spans="1:5">
      <c r="A19" s="16">
        <v>16</v>
      </c>
      <c r="B19" s="17" t="s">
        <v>25</v>
      </c>
      <c r="C19" s="17" t="s">
        <v>25</v>
      </c>
      <c r="D19" s="19" t="s">
        <v>30</v>
      </c>
      <c r="E19" s="17">
        <v>174</v>
      </c>
    </row>
    <row r="20" ht="20" customHeight="1" spans="1:5">
      <c r="A20" s="16">
        <v>17</v>
      </c>
      <c r="B20" s="17" t="s">
        <v>23</v>
      </c>
      <c r="C20" s="17" t="s">
        <v>23</v>
      </c>
      <c r="D20" s="18" t="s">
        <v>31</v>
      </c>
      <c r="E20" s="17">
        <v>96.9</v>
      </c>
    </row>
    <row r="21" ht="20" customHeight="1" spans="1:5">
      <c r="A21" s="16">
        <v>18</v>
      </c>
      <c r="B21" s="17" t="s">
        <v>23</v>
      </c>
      <c r="C21" s="17" t="s">
        <v>23</v>
      </c>
      <c r="D21" s="17" t="s">
        <v>32</v>
      </c>
      <c r="E21" s="17">
        <v>92.52</v>
      </c>
    </row>
    <row r="22" ht="20" customHeight="1" spans="1:5">
      <c r="A22" s="16">
        <v>19</v>
      </c>
      <c r="B22" s="17" t="s">
        <v>13</v>
      </c>
      <c r="C22" s="17" t="s">
        <v>13</v>
      </c>
      <c r="D22" s="17" t="s">
        <v>33</v>
      </c>
      <c r="E22" s="17">
        <v>69</v>
      </c>
    </row>
    <row r="23" ht="20" customHeight="1" spans="1:5">
      <c r="A23" s="16">
        <v>20</v>
      </c>
      <c r="B23" s="17" t="s">
        <v>23</v>
      </c>
      <c r="C23" s="17" t="s">
        <v>23</v>
      </c>
      <c r="D23" s="17" t="s">
        <v>34</v>
      </c>
      <c r="E23" s="17">
        <v>22.24</v>
      </c>
    </row>
    <row r="24" ht="20" customHeight="1" spans="1:5">
      <c r="A24" s="20" t="s">
        <v>35</v>
      </c>
      <c r="B24" s="21"/>
      <c r="C24" s="21"/>
      <c r="D24" s="22"/>
      <c r="E24" s="24">
        <f>SUM(E4:E23)</f>
        <v>11522.04</v>
      </c>
    </row>
  </sheetData>
  <autoFilter xmlns:etc="http://www.wps.cn/officeDocument/2017/etCustomData" ref="A3:H24" etc:filterBottomFollowUsedRange="0">
    <extLst/>
  </autoFilter>
  <mergeCells count="2">
    <mergeCell ref="A1:E1"/>
    <mergeCell ref="A24:D24"/>
  </mergeCells>
  <printOptions horizontalCentered="1"/>
  <pageMargins left="0.751388888888889" right="0.751388888888889" top="1" bottom="1" header="0.5" footer="0.5"/>
  <pageSetup paperSize="9" scale="8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4"/>
  <sheetViews>
    <sheetView workbookViewId="0">
      <selection activeCell="H23" sqref="H23"/>
    </sheetView>
  </sheetViews>
  <sheetFormatPr defaultColWidth="8.42307692307692" defaultRowHeight="14.4" customHeight="1" outlineLevelCol="6"/>
  <cols>
    <col min="1" max="1" width="6.57692307692308" style="1" customWidth="1"/>
    <col min="2" max="2" width="8.65384615384615" style="1" customWidth="1"/>
    <col min="3" max="3" width="12.6923076923077" style="1" customWidth="1"/>
    <col min="4" max="4" width="22.3846153846154" style="1" customWidth="1"/>
    <col min="5" max="5" width="15.3461538461538" style="1" customWidth="1"/>
    <col min="6" max="6" width="16.6153846153846" style="1" customWidth="1"/>
    <col min="7" max="7" width="77.0769230769231" style="1" customWidth="1"/>
    <col min="8" max="16384" width="8.42307692307692" style="1"/>
  </cols>
  <sheetData>
    <row r="2" s="1" customFormat="1" ht="18" customHeight="1" spans="1:7">
      <c r="A2" s="2" t="s">
        <v>85</v>
      </c>
      <c r="B2" s="2"/>
      <c r="C2" s="2"/>
      <c r="D2" s="2"/>
      <c r="E2" s="2"/>
      <c r="F2" s="2"/>
      <c r="G2" s="2"/>
    </row>
    <row r="3" s="1" customFormat="1" ht="18" customHeight="1" spans="1:7">
      <c r="A3" s="2"/>
      <c r="B3" s="2"/>
      <c r="C3" s="2"/>
      <c r="D3" s="2"/>
      <c r="E3" s="2"/>
      <c r="F3" s="2"/>
      <c r="G3" s="2"/>
    </row>
    <row r="4" s="1" customFormat="1" ht="18.9" customHeight="1" spans="1:7">
      <c r="A4" s="3" t="s">
        <v>5</v>
      </c>
      <c r="B4" s="3"/>
      <c r="C4" s="3" t="s">
        <v>240</v>
      </c>
      <c r="D4" s="3"/>
      <c r="E4" s="3" t="s">
        <v>38</v>
      </c>
      <c r="F4" s="3"/>
      <c r="G4" s="3" t="s">
        <v>241</v>
      </c>
    </row>
    <row r="5" s="1" customFormat="1" ht="18.9" customHeight="1" spans="1:7">
      <c r="A5" s="3" t="s">
        <v>40</v>
      </c>
      <c r="B5" s="3"/>
      <c r="C5" s="3" t="s">
        <v>149</v>
      </c>
      <c r="D5" s="3"/>
      <c r="E5" s="3" t="s">
        <v>42</v>
      </c>
      <c r="F5" s="3"/>
      <c r="G5" s="3" t="s">
        <v>150</v>
      </c>
    </row>
    <row r="6" s="1" customFormat="1" ht="18.9" customHeight="1" spans="1:7">
      <c r="A6" s="3" t="s">
        <v>44</v>
      </c>
      <c r="B6" s="3"/>
      <c r="C6" s="3" t="s">
        <v>45</v>
      </c>
      <c r="D6" s="3"/>
      <c r="E6" s="3"/>
      <c r="F6" s="3"/>
      <c r="G6" s="3"/>
    </row>
    <row r="7" s="1" customFormat="1" ht="18.9" customHeight="1" spans="1:7">
      <c r="A7" s="4" t="s">
        <v>46</v>
      </c>
      <c r="B7" s="4"/>
      <c r="C7" s="5" t="s">
        <v>47</v>
      </c>
      <c r="D7" s="5"/>
      <c r="E7" s="5" t="s">
        <v>48</v>
      </c>
      <c r="F7" s="5"/>
      <c r="G7" s="5"/>
    </row>
    <row r="8" s="1" customFormat="1" ht="18.9" customHeight="1" spans="1:7">
      <c r="A8" s="4"/>
      <c r="B8" s="4"/>
      <c r="C8" s="5" t="s">
        <v>35</v>
      </c>
      <c r="D8" s="5"/>
      <c r="E8" s="3"/>
      <c r="F8" s="3">
        <f>SUM(F9:F13)</f>
        <v>13960000</v>
      </c>
      <c r="G8" s="3"/>
    </row>
    <row r="9" s="1" customFormat="1" ht="18.9" customHeight="1" spans="1:7">
      <c r="A9" s="4"/>
      <c r="B9" s="4"/>
      <c r="C9" s="3" t="s">
        <v>49</v>
      </c>
      <c r="D9" s="3"/>
      <c r="E9" s="3" t="s">
        <v>50</v>
      </c>
      <c r="F9" s="3">
        <v>11460000</v>
      </c>
      <c r="G9" s="3"/>
    </row>
    <row r="10" s="1" customFormat="1" ht="18.9" customHeight="1" spans="1:7">
      <c r="A10" s="4"/>
      <c r="B10" s="4"/>
      <c r="C10" s="3"/>
      <c r="D10" s="3"/>
      <c r="E10" s="3" t="s">
        <v>51</v>
      </c>
      <c r="F10" s="3">
        <v>2500000</v>
      </c>
      <c r="G10" s="3"/>
    </row>
    <row r="11" s="1" customFormat="1" ht="18.9" customHeight="1" spans="1:7">
      <c r="A11" s="4"/>
      <c r="B11" s="4"/>
      <c r="C11" s="3" t="s">
        <v>52</v>
      </c>
      <c r="D11" s="3"/>
      <c r="E11" s="3"/>
      <c r="F11" s="3">
        <v>0</v>
      </c>
      <c r="G11" s="3"/>
    </row>
    <row r="12" s="1" customFormat="1" ht="18.9" customHeight="1" spans="1:7">
      <c r="A12" s="4"/>
      <c r="B12" s="4"/>
      <c r="C12" s="3" t="s">
        <v>53</v>
      </c>
      <c r="D12" s="3"/>
      <c r="E12" s="3"/>
      <c r="F12" s="3">
        <v>0</v>
      </c>
      <c r="G12" s="3"/>
    </row>
    <row r="13" s="1" customFormat="1" ht="18.9" customHeight="1" spans="1:7">
      <c r="A13" s="4"/>
      <c r="B13" s="4"/>
      <c r="C13" s="6" t="s">
        <v>54</v>
      </c>
      <c r="D13" s="6"/>
      <c r="E13" s="3"/>
      <c r="F13" s="3">
        <v>0</v>
      </c>
      <c r="G13" s="3"/>
    </row>
    <row r="14" s="1" customFormat="1" ht="45" customHeight="1" spans="1:7">
      <c r="A14" s="4" t="s">
        <v>55</v>
      </c>
      <c r="B14" s="4"/>
      <c r="C14" s="7" t="s">
        <v>242</v>
      </c>
      <c r="D14" s="7"/>
      <c r="E14" s="7"/>
      <c r="F14" s="7"/>
      <c r="G14" s="7"/>
    </row>
    <row r="15" s="1" customFormat="1" ht="18.9" customHeight="1" spans="1:7">
      <c r="A15" s="4" t="s">
        <v>57</v>
      </c>
      <c r="B15" s="4"/>
      <c r="C15" s="5" t="s">
        <v>58</v>
      </c>
      <c r="D15" s="5" t="s">
        <v>59</v>
      </c>
      <c r="E15" s="5" t="s">
        <v>60</v>
      </c>
      <c r="F15" s="5"/>
      <c r="G15" s="8" t="s">
        <v>61</v>
      </c>
    </row>
    <row r="16" s="1" customFormat="1" ht="18.9" customHeight="1" spans="1:7">
      <c r="A16" s="4"/>
      <c r="B16" s="4"/>
      <c r="C16" s="3" t="s">
        <v>62</v>
      </c>
      <c r="D16" s="3" t="s">
        <v>63</v>
      </c>
      <c r="E16" s="9" t="s">
        <v>152</v>
      </c>
      <c r="F16" s="9"/>
      <c r="G16" s="3" t="s">
        <v>243</v>
      </c>
    </row>
    <row r="17" s="1" customFormat="1" ht="18.9" customHeight="1" spans="1:7">
      <c r="A17" s="4"/>
      <c r="B17" s="4"/>
      <c r="C17" s="3"/>
      <c r="D17" s="3" t="s">
        <v>66</v>
      </c>
      <c r="E17" s="9" t="s">
        <v>154</v>
      </c>
      <c r="F17" s="9"/>
      <c r="G17" s="3" t="s">
        <v>244</v>
      </c>
    </row>
    <row r="18" s="1" customFormat="1" ht="18.9" customHeight="1" spans="1:7">
      <c r="A18" s="4"/>
      <c r="B18" s="4"/>
      <c r="C18" s="3"/>
      <c r="D18" s="3"/>
      <c r="E18" s="9" t="s">
        <v>245</v>
      </c>
      <c r="F18" s="9"/>
      <c r="G18" s="3" t="s">
        <v>246</v>
      </c>
    </row>
    <row r="19" s="1" customFormat="1" ht="18.9" customHeight="1" spans="1:7">
      <c r="A19" s="4"/>
      <c r="B19" s="4"/>
      <c r="C19" s="3"/>
      <c r="D19" s="3" t="s">
        <v>69</v>
      </c>
      <c r="E19" s="9" t="s">
        <v>158</v>
      </c>
      <c r="F19" s="9"/>
      <c r="G19" s="3" t="s">
        <v>247</v>
      </c>
    </row>
    <row r="20" s="1" customFormat="1" ht="18.9" customHeight="1" spans="1:7">
      <c r="A20" s="4"/>
      <c r="B20" s="4"/>
      <c r="C20" s="3"/>
      <c r="D20" s="3" t="s">
        <v>72</v>
      </c>
      <c r="E20" s="9" t="s">
        <v>160</v>
      </c>
      <c r="F20" s="9"/>
      <c r="G20" s="3" t="s">
        <v>248</v>
      </c>
    </row>
    <row r="21" s="1" customFormat="1" ht="18.9" customHeight="1" spans="1:7">
      <c r="A21" s="4"/>
      <c r="B21" s="4"/>
      <c r="C21" s="3" t="s">
        <v>75</v>
      </c>
      <c r="D21" s="3" t="s">
        <v>79</v>
      </c>
      <c r="E21" s="9" t="s">
        <v>207</v>
      </c>
      <c r="F21" s="9"/>
      <c r="G21" s="3" t="s">
        <v>208</v>
      </c>
    </row>
    <row r="22" s="1" customFormat="1" ht="18.9" customHeight="1" spans="1:7">
      <c r="A22" s="4"/>
      <c r="B22" s="4"/>
      <c r="C22" s="3"/>
      <c r="D22" s="3"/>
      <c r="E22" s="9" t="s">
        <v>163</v>
      </c>
      <c r="F22" s="9"/>
      <c r="G22" s="3" t="s">
        <v>164</v>
      </c>
    </row>
    <row r="23" s="1" customFormat="1" ht="18.9" customHeight="1" spans="1:7">
      <c r="A23" s="4"/>
      <c r="B23" s="4"/>
      <c r="C23" s="3"/>
      <c r="D23" s="3" t="s">
        <v>124</v>
      </c>
      <c r="E23" s="9" t="s">
        <v>165</v>
      </c>
      <c r="F23" s="9"/>
      <c r="G23" s="3" t="s">
        <v>166</v>
      </c>
    </row>
    <row r="24" s="1" customFormat="1" ht="18.9" customHeight="1" spans="1:7">
      <c r="A24" s="4"/>
      <c r="B24" s="4"/>
      <c r="C24" s="3" t="s">
        <v>81</v>
      </c>
      <c r="D24" s="3" t="s">
        <v>82</v>
      </c>
      <c r="E24" s="9" t="s">
        <v>167</v>
      </c>
      <c r="F24" s="9"/>
      <c r="G24" s="3" t="s">
        <v>84</v>
      </c>
    </row>
  </sheetData>
  <mergeCells count="40">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E22:F22"/>
    <mergeCell ref="E23:F23"/>
    <mergeCell ref="E24:F24"/>
    <mergeCell ref="C16:C20"/>
    <mergeCell ref="C21:C23"/>
    <mergeCell ref="D17:D18"/>
    <mergeCell ref="D21:D22"/>
    <mergeCell ref="A2:G3"/>
    <mergeCell ref="A7:B13"/>
    <mergeCell ref="C9:D10"/>
    <mergeCell ref="A15:B24"/>
  </mergeCells>
  <printOptions horizontalCentered="1"/>
  <pageMargins left="0.75" right="0.75" top="1" bottom="1" header="0.5" footer="0.5"/>
  <pageSetup paperSize="9" scale="88"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7"/>
  <sheetViews>
    <sheetView workbookViewId="0">
      <selection activeCell="H23" sqref="H23"/>
    </sheetView>
  </sheetViews>
  <sheetFormatPr defaultColWidth="7.29807692307692" defaultRowHeight="14.4" customHeight="1" outlineLevelCol="6"/>
  <cols>
    <col min="1" max="1" width="5.70192307692308" style="1" customWidth="1"/>
    <col min="2" max="2" width="7.5" style="1" customWidth="1"/>
    <col min="3" max="3" width="11" style="1" customWidth="1"/>
    <col min="4" max="4" width="19.4038461538462" style="1" customWidth="1"/>
    <col min="5" max="5" width="13.2980769230769" style="1" customWidth="1"/>
    <col min="6" max="6" width="14.4038461538462" style="1" customWidth="1"/>
    <col min="7" max="7" width="66.7980769230769" style="1" customWidth="1"/>
    <col min="8" max="16384" width="7.29807692307692" style="1"/>
  </cols>
  <sheetData>
    <row r="2" s="1" customFormat="1" ht="18" customHeight="1" spans="1:7">
      <c r="A2" s="2" t="s">
        <v>249</v>
      </c>
      <c r="B2" s="2"/>
      <c r="C2" s="2"/>
      <c r="D2" s="2"/>
      <c r="E2" s="2"/>
      <c r="F2" s="2"/>
      <c r="G2" s="2"/>
    </row>
    <row r="3" s="1" customFormat="1" ht="18" customHeight="1" spans="1:7">
      <c r="A3" s="2"/>
      <c r="B3" s="2"/>
      <c r="C3" s="2"/>
      <c r="D3" s="2"/>
      <c r="E3" s="2"/>
      <c r="F3" s="2"/>
      <c r="G3" s="2"/>
    </row>
    <row r="4" s="1" customFormat="1" ht="18.9" customHeight="1" spans="1:7">
      <c r="A4" s="3" t="s">
        <v>5</v>
      </c>
      <c r="B4" s="3"/>
      <c r="C4" s="3" t="s">
        <v>250</v>
      </c>
      <c r="D4" s="3"/>
      <c r="E4" s="3" t="s">
        <v>38</v>
      </c>
      <c r="F4" s="3"/>
      <c r="G4" s="3" t="s">
        <v>251</v>
      </c>
    </row>
    <row r="5" s="1" customFormat="1" ht="18.9" customHeight="1" spans="1:7">
      <c r="A5" s="3" t="s">
        <v>40</v>
      </c>
      <c r="B5" s="3"/>
      <c r="C5" s="3" t="s">
        <v>88</v>
      </c>
      <c r="D5" s="3"/>
      <c r="E5" s="3" t="s">
        <v>42</v>
      </c>
      <c r="F5" s="3"/>
      <c r="G5" s="3" t="s">
        <v>89</v>
      </c>
    </row>
    <row r="6" s="1" customFormat="1" ht="18.9" customHeight="1" spans="1:7">
      <c r="A6" s="3" t="s">
        <v>44</v>
      </c>
      <c r="B6" s="3"/>
      <c r="C6" s="3" t="s">
        <v>45</v>
      </c>
      <c r="D6" s="3"/>
      <c r="E6" s="3"/>
      <c r="F6" s="3"/>
      <c r="G6" s="3"/>
    </row>
    <row r="7" s="1" customFormat="1" ht="18.9" customHeight="1" spans="1:7">
      <c r="A7" s="4" t="s">
        <v>46</v>
      </c>
      <c r="B7" s="4"/>
      <c r="C7" s="5" t="s">
        <v>47</v>
      </c>
      <c r="D7" s="5"/>
      <c r="E7" s="5" t="s">
        <v>48</v>
      </c>
      <c r="F7" s="5"/>
      <c r="G7" s="5"/>
    </row>
    <row r="8" s="1" customFormat="1" ht="18.9" customHeight="1" spans="1:7">
      <c r="A8" s="4"/>
      <c r="B8" s="4"/>
      <c r="C8" s="5" t="s">
        <v>35</v>
      </c>
      <c r="D8" s="5"/>
      <c r="E8" s="3"/>
      <c r="F8" s="3">
        <f>SUM(F9:F13)</f>
        <v>2500000</v>
      </c>
      <c r="G8" s="3"/>
    </row>
    <row r="9" s="1" customFormat="1" ht="18.9" customHeight="1" spans="1:7">
      <c r="A9" s="4"/>
      <c r="B9" s="4"/>
      <c r="C9" s="3" t="s">
        <v>49</v>
      </c>
      <c r="D9" s="3"/>
      <c r="E9" s="3" t="s">
        <v>50</v>
      </c>
      <c r="F9" s="3">
        <v>0</v>
      </c>
      <c r="G9" s="3"/>
    </row>
    <row r="10" s="1" customFormat="1" ht="18.9" customHeight="1" spans="1:7">
      <c r="A10" s="4"/>
      <c r="B10" s="4"/>
      <c r="C10" s="3"/>
      <c r="D10" s="3"/>
      <c r="E10" s="3" t="s">
        <v>51</v>
      </c>
      <c r="F10" s="3">
        <v>2500000</v>
      </c>
      <c r="G10" s="3"/>
    </row>
    <row r="11" s="1" customFormat="1" ht="18.9" customHeight="1" spans="1:7">
      <c r="A11" s="4"/>
      <c r="B11" s="4"/>
      <c r="C11" s="3" t="s">
        <v>52</v>
      </c>
      <c r="D11" s="3"/>
      <c r="E11" s="3"/>
      <c r="F11" s="3">
        <v>0</v>
      </c>
      <c r="G11" s="3"/>
    </row>
    <row r="12" s="1" customFormat="1" ht="18.9" customHeight="1" spans="1:7">
      <c r="A12" s="4"/>
      <c r="B12" s="4"/>
      <c r="C12" s="3" t="s">
        <v>53</v>
      </c>
      <c r="D12" s="3"/>
      <c r="E12" s="3"/>
      <c r="F12" s="3">
        <v>0</v>
      </c>
      <c r="G12" s="3"/>
    </row>
    <row r="13" s="1" customFormat="1" ht="18.9" customHeight="1" spans="1:7">
      <c r="A13" s="4"/>
      <c r="B13" s="4"/>
      <c r="C13" s="6" t="s">
        <v>54</v>
      </c>
      <c r="D13" s="6"/>
      <c r="E13" s="3"/>
      <c r="F13" s="3">
        <v>0</v>
      </c>
      <c r="G13" s="3"/>
    </row>
    <row r="14" s="1" customFormat="1" ht="45" customHeight="1" spans="1:7">
      <c r="A14" s="4" t="s">
        <v>55</v>
      </c>
      <c r="B14" s="4"/>
      <c r="C14" s="7" t="s">
        <v>252</v>
      </c>
      <c r="D14" s="7"/>
      <c r="E14" s="7"/>
      <c r="F14" s="7"/>
      <c r="G14" s="7"/>
    </row>
    <row r="15" s="1" customFormat="1" ht="18.9" customHeight="1" spans="1:7">
      <c r="A15" s="4" t="s">
        <v>57</v>
      </c>
      <c r="B15" s="4"/>
      <c r="C15" s="10" t="s">
        <v>58</v>
      </c>
      <c r="D15" s="5" t="s">
        <v>59</v>
      </c>
      <c r="E15" s="5" t="s">
        <v>60</v>
      </c>
      <c r="F15" s="5"/>
      <c r="G15" s="8" t="s">
        <v>61</v>
      </c>
    </row>
    <row r="16" s="1" customFormat="1" ht="18.9" customHeight="1" spans="1:7">
      <c r="A16" s="4"/>
      <c r="B16" s="4"/>
      <c r="C16" s="3" t="s">
        <v>62</v>
      </c>
      <c r="D16" s="3" t="s">
        <v>63</v>
      </c>
      <c r="E16" s="9" t="s">
        <v>253</v>
      </c>
      <c r="F16" s="9"/>
      <c r="G16" s="3" t="s">
        <v>254</v>
      </c>
    </row>
    <row r="17" s="1" customFormat="1" ht="18.9" customHeight="1" spans="1:7">
      <c r="A17" s="4"/>
      <c r="B17" s="4"/>
      <c r="C17" s="3"/>
      <c r="D17" s="3"/>
      <c r="E17" s="9" t="s">
        <v>255</v>
      </c>
      <c r="F17" s="9"/>
      <c r="G17" s="3" t="s">
        <v>101</v>
      </c>
    </row>
    <row r="18" s="1" customFormat="1" ht="18.9" customHeight="1" spans="1:7">
      <c r="A18" s="4"/>
      <c r="B18" s="4"/>
      <c r="C18" s="3"/>
      <c r="D18" s="3" t="s">
        <v>66</v>
      </c>
      <c r="E18" s="9" t="s">
        <v>256</v>
      </c>
      <c r="F18" s="9"/>
      <c r="G18" s="3" t="s">
        <v>101</v>
      </c>
    </row>
    <row r="19" s="1" customFormat="1" ht="18.9" customHeight="1" spans="1:7">
      <c r="A19" s="4"/>
      <c r="B19" s="4"/>
      <c r="C19" s="3"/>
      <c r="D19" s="3" t="s">
        <v>69</v>
      </c>
      <c r="E19" s="9" t="s">
        <v>104</v>
      </c>
      <c r="F19" s="9"/>
      <c r="G19" s="3" t="s">
        <v>105</v>
      </c>
    </row>
    <row r="20" s="1" customFormat="1" ht="18.9" customHeight="1" spans="1:7">
      <c r="A20" s="4"/>
      <c r="B20" s="4"/>
      <c r="C20" s="3"/>
      <c r="D20" s="3" t="s">
        <v>72</v>
      </c>
      <c r="E20" s="9" t="s">
        <v>257</v>
      </c>
      <c r="F20" s="9"/>
      <c r="G20" s="3" t="s">
        <v>258</v>
      </c>
    </row>
    <row r="21" s="1" customFormat="1" ht="18.9" customHeight="1" spans="1:7">
      <c r="A21" s="4"/>
      <c r="B21" s="4"/>
      <c r="C21" s="3" t="s">
        <v>75</v>
      </c>
      <c r="D21" s="3" t="s">
        <v>76</v>
      </c>
      <c r="E21" s="9" t="s">
        <v>115</v>
      </c>
      <c r="F21" s="9"/>
      <c r="G21" s="3" t="s">
        <v>96</v>
      </c>
    </row>
    <row r="22" s="1" customFormat="1" ht="18.9" customHeight="1" spans="1:7">
      <c r="A22" s="4"/>
      <c r="B22" s="4"/>
      <c r="C22" s="3"/>
      <c r="D22" s="3" t="s">
        <v>79</v>
      </c>
      <c r="E22" s="9" t="s">
        <v>116</v>
      </c>
      <c r="F22" s="9"/>
      <c r="G22" s="3" t="s">
        <v>117</v>
      </c>
    </row>
    <row r="23" s="1" customFormat="1" ht="18.9" customHeight="1" spans="1:7">
      <c r="A23" s="4"/>
      <c r="B23" s="4"/>
      <c r="C23" s="3"/>
      <c r="D23" s="3"/>
      <c r="E23" s="9" t="s">
        <v>120</v>
      </c>
      <c r="F23" s="9"/>
      <c r="G23" s="3" t="s">
        <v>121</v>
      </c>
    </row>
    <row r="24" s="1" customFormat="1" ht="18.9" customHeight="1" spans="1:7">
      <c r="A24" s="4"/>
      <c r="B24" s="4"/>
      <c r="C24" s="3"/>
      <c r="D24" s="3"/>
      <c r="E24" s="9" t="s">
        <v>122</v>
      </c>
      <c r="F24" s="9"/>
      <c r="G24" s="3" t="s">
        <v>123</v>
      </c>
    </row>
    <row r="25" s="1" customFormat="1" ht="18.9" customHeight="1" spans="1:7">
      <c r="A25" s="4"/>
      <c r="B25" s="4"/>
      <c r="C25" s="3"/>
      <c r="D25" s="3" t="s">
        <v>124</v>
      </c>
      <c r="E25" s="9" t="s">
        <v>125</v>
      </c>
      <c r="F25" s="9"/>
      <c r="G25" s="3" t="s">
        <v>126</v>
      </c>
    </row>
    <row r="26" customHeight="1" spans="1:7">
      <c r="A26" s="4"/>
      <c r="B26" s="4"/>
      <c r="C26" s="3"/>
      <c r="D26" s="3"/>
      <c r="E26" s="9" t="s">
        <v>127</v>
      </c>
      <c r="F26" s="9"/>
      <c r="G26" s="3" t="s">
        <v>126</v>
      </c>
    </row>
    <row r="27" customHeight="1" spans="1:7">
      <c r="A27" s="4"/>
      <c r="B27" s="4"/>
      <c r="C27" s="3" t="s">
        <v>81</v>
      </c>
      <c r="D27" s="3" t="s">
        <v>82</v>
      </c>
      <c r="E27" s="9" t="s">
        <v>128</v>
      </c>
      <c r="F27" s="9"/>
      <c r="G27" s="3" t="s">
        <v>129</v>
      </c>
    </row>
  </sheetData>
  <mergeCells count="44">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E22:F22"/>
    <mergeCell ref="E23:F23"/>
    <mergeCell ref="E24:F24"/>
    <mergeCell ref="E25:F25"/>
    <mergeCell ref="E26:F26"/>
    <mergeCell ref="E27:F27"/>
    <mergeCell ref="C16:C20"/>
    <mergeCell ref="C21:C26"/>
    <mergeCell ref="D16:D17"/>
    <mergeCell ref="D22:D24"/>
    <mergeCell ref="D25:D26"/>
    <mergeCell ref="A2:G3"/>
    <mergeCell ref="A7:B13"/>
    <mergeCell ref="C9:D10"/>
    <mergeCell ref="A15:B27"/>
  </mergeCells>
  <printOptions horizontalCentered="1"/>
  <pageMargins left="0.75" right="0.75" top="1" bottom="1" header="0.5" footer="0.5"/>
  <pageSetup paperSize="9" scale="8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5"/>
  <sheetViews>
    <sheetView zoomScale="90" zoomScaleNormal="90" workbookViewId="0">
      <selection activeCell="H23" sqref="H23"/>
    </sheetView>
  </sheetViews>
  <sheetFormatPr defaultColWidth="8.42307692307692" defaultRowHeight="14.4" customHeight="1" outlineLevelCol="6"/>
  <cols>
    <col min="1" max="1" width="6.57692307692308" style="1" customWidth="1"/>
    <col min="2" max="2" width="8.65384615384615" style="1" customWidth="1"/>
    <col min="3" max="3" width="12.6923076923077" style="1" customWidth="1"/>
    <col min="4" max="4" width="22.3846153846154" style="1" customWidth="1"/>
    <col min="5" max="5" width="15.3461538461538" style="1" customWidth="1"/>
    <col min="6" max="6" width="16.6153846153846" style="1" customWidth="1"/>
    <col min="7" max="7" width="77.0769230769231" style="1" customWidth="1"/>
    <col min="8" max="16384" width="8.42307692307692" style="1"/>
  </cols>
  <sheetData>
    <row r="2" s="1" customFormat="1" ht="18" customHeight="1" spans="1:7">
      <c r="A2" s="2" t="s">
        <v>85</v>
      </c>
      <c r="B2" s="2"/>
      <c r="C2" s="2"/>
      <c r="D2" s="2"/>
      <c r="E2" s="2"/>
      <c r="F2" s="2"/>
      <c r="G2" s="2"/>
    </row>
    <row r="3" s="1" customFormat="1" ht="18" customHeight="1" spans="1:7">
      <c r="A3" s="2"/>
      <c r="B3" s="2"/>
      <c r="C3" s="2"/>
      <c r="D3" s="2"/>
      <c r="E3" s="2"/>
      <c r="F3" s="2"/>
      <c r="G3" s="2"/>
    </row>
    <row r="4" s="1" customFormat="1" ht="18.9" customHeight="1" spans="1:7">
      <c r="A4" s="3" t="s">
        <v>5</v>
      </c>
      <c r="B4" s="3"/>
      <c r="C4" s="3" t="s">
        <v>259</v>
      </c>
      <c r="D4" s="3"/>
      <c r="E4" s="3" t="s">
        <v>38</v>
      </c>
      <c r="F4" s="3"/>
      <c r="G4" s="3" t="s">
        <v>260</v>
      </c>
    </row>
    <row r="5" s="1" customFormat="1" ht="18.9" customHeight="1" spans="1:7">
      <c r="A5" s="3" t="s">
        <v>40</v>
      </c>
      <c r="B5" s="3"/>
      <c r="C5" s="3" t="s">
        <v>149</v>
      </c>
      <c r="D5" s="3"/>
      <c r="E5" s="3" t="s">
        <v>42</v>
      </c>
      <c r="F5" s="3"/>
      <c r="G5" s="3" t="s">
        <v>150</v>
      </c>
    </row>
    <row r="6" s="1" customFormat="1" ht="18.9" customHeight="1" spans="1:7">
      <c r="A6" s="3" t="s">
        <v>44</v>
      </c>
      <c r="B6" s="3"/>
      <c r="C6" s="3" t="s">
        <v>45</v>
      </c>
      <c r="D6" s="3"/>
      <c r="E6" s="3"/>
      <c r="F6" s="3"/>
      <c r="G6" s="3"/>
    </row>
    <row r="7" s="1" customFormat="1" ht="18.9" customHeight="1" spans="1:7">
      <c r="A7" s="4" t="s">
        <v>46</v>
      </c>
      <c r="B7" s="4"/>
      <c r="C7" s="5" t="s">
        <v>47</v>
      </c>
      <c r="D7" s="5"/>
      <c r="E7" s="5" t="s">
        <v>48</v>
      </c>
      <c r="F7" s="5"/>
      <c r="G7" s="5"/>
    </row>
    <row r="8" s="1" customFormat="1" ht="18.9" customHeight="1" spans="1:7">
      <c r="A8" s="4"/>
      <c r="B8" s="4"/>
      <c r="C8" s="5" t="s">
        <v>35</v>
      </c>
      <c r="D8" s="5"/>
      <c r="E8" s="3"/>
      <c r="F8" s="3">
        <f>SUM(F9:F13)</f>
        <v>7750000</v>
      </c>
      <c r="G8" s="3"/>
    </row>
    <row r="9" s="1" customFormat="1" ht="18.9" customHeight="1" spans="1:7">
      <c r="A9" s="4"/>
      <c r="B9" s="4"/>
      <c r="C9" s="3" t="s">
        <v>49</v>
      </c>
      <c r="D9" s="3"/>
      <c r="E9" s="3" t="s">
        <v>50</v>
      </c>
      <c r="F9" s="3">
        <v>5390000</v>
      </c>
      <c r="G9" s="3"/>
    </row>
    <row r="10" s="1" customFormat="1" ht="18.9" customHeight="1" spans="1:7">
      <c r="A10" s="4"/>
      <c r="B10" s="4"/>
      <c r="C10" s="3"/>
      <c r="D10" s="3"/>
      <c r="E10" s="3" t="s">
        <v>51</v>
      </c>
      <c r="F10" s="3">
        <v>2360000</v>
      </c>
      <c r="G10" s="3"/>
    </row>
    <row r="11" s="1" customFormat="1" ht="18.9" customHeight="1" spans="1:7">
      <c r="A11" s="4"/>
      <c r="B11" s="4"/>
      <c r="C11" s="3" t="s">
        <v>52</v>
      </c>
      <c r="D11" s="3"/>
      <c r="E11" s="3"/>
      <c r="F11" s="3">
        <v>0</v>
      </c>
      <c r="G11" s="3"/>
    </row>
    <row r="12" s="1" customFormat="1" ht="18.9" customHeight="1" spans="1:7">
      <c r="A12" s="4"/>
      <c r="B12" s="4"/>
      <c r="C12" s="3" t="s">
        <v>53</v>
      </c>
      <c r="D12" s="3"/>
      <c r="E12" s="3"/>
      <c r="F12" s="3">
        <v>0</v>
      </c>
      <c r="G12" s="3"/>
    </row>
    <row r="13" s="1" customFormat="1" ht="18.9" customHeight="1" spans="1:7">
      <c r="A13" s="4"/>
      <c r="B13" s="4"/>
      <c r="C13" s="6" t="s">
        <v>54</v>
      </c>
      <c r="D13" s="6"/>
      <c r="E13" s="3"/>
      <c r="F13" s="3">
        <v>0</v>
      </c>
      <c r="G13" s="3"/>
    </row>
    <row r="14" s="1" customFormat="1" ht="45" customHeight="1" spans="1:7">
      <c r="A14" s="4" t="s">
        <v>55</v>
      </c>
      <c r="B14" s="4"/>
      <c r="C14" s="7" t="s">
        <v>261</v>
      </c>
      <c r="D14" s="7"/>
      <c r="E14" s="7"/>
      <c r="F14" s="7"/>
      <c r="G14" s="7"/>
    </row>
    <row r="15" s="1" customFormat="1" ht="18.9" customHeight="1" spans="1:7">
      <c r="A15" s="4" t="s">
        <v>57</v>
      </c>
      <c r="B15" s="4"/>
      <c r="C15" s="10" t="s">
        <v>58</v>
      </c>
      <c r="D15" s="5" t="s">
        <v>59</v>
      </c>
      <c r="E15" s="5" t="s">
        <v>60</v>
      </c>
      <c r="F15" s="5"/>
      <c r="G15" s="8" t="s">
        <v>61</v>
      </c>
    </row>
    <row r="16" s="1" customFormat="1" ht="18.9" customHeight="1" spans="1:7">
      <c r="A16" s="4"/>
      <c r="B16" s="4"/>
      <c r="C16" s="3" t="s">
        <v>62</v>
      </c>
      <c r="D16" s="3" t="s">
        <v>63</v>
      </c>
      <c r="E16" s="9" t="s">
        <v>259</v>
      </c>
      <c r="F16" s="9"/>
      <c r="G16" s="3" t="s">
        <v>262</v>
      </c>
    </row>
    <row r="17" s="1" customFormat="1" ht="18.9" customHeight="1" spans="1:7">
      <c r="A17" s="4"/>
      <c r="B17" s="4"/>
      <c r="C17" s="3"/>
      <c r="D17" s="3"/>
      <c r="E17" s="9" t="s">
        <v>263</v>
      </c>
      <c r="F17" s="9"/>
      <c r="G17" s="3" t="s">
        <v>264</v>
      </c>
    </row>
    <row r="18" s="1" customFormat="1" ht="18.9" customHeight="1" spans="1:7">
      <c r="A18" s="4"/>
      <c r="B18" s="4"/>
      <c r="C18" s="3"/>
      <c r="D18" s="3" t="s">
        <v>66</v>
      </c>
      <c r="E18" s="9" t="s">
        <v>265</v>
      </c>
      <c r="F18" s="9"/>
      <c r="G18" s="3" t="s">
        <v>266</v>
      </c>
    </row>
    <row r="19" s="1" customFormat="1" ht="18.9" customHeight="1" spans="1:7">
      <c r="A19" s="4"/>
      <c r="B19" s="4"/>
      <c r="C19" s="3"/>
      <c r="D19" s="3"/>
      <c r="E19" s="9" t="s">
        <v>267</v>
      </c>
      <c r="F19" s="9"/>
      <c r="G19" s="3" t="s">
        <v>268</v>
      </c>
    </row>
    <row r="20" s="1" customFormat="1" ht="18.9" customHeight="1" spans="1:7">
      <c r="A20" s="4"/>
      <c r="B20" s="4"/>
      <c r="C20" s="3"/>
      <c r="D20" s="3" t="s">
        <v>69</v>
      </c>
      <c r="E20" s="9" t="s">
        <v>158</v>
      </c>
      <c r="F20" s="9"/>
      <c r="G20" s="3" t="s">
        <v>159</v>
      </c>
    </row>
    <row r="21" s="1" customFormat="1" ht="18.9" customHeight="1" spans="1:7">
      <c r="A21" s="4"/>
      <c r="B21" s="4"/>
      <c r="C21" s="3"/>
      <c r="D21" s="3" t="s">
        <v>72</v>
      </c>
      <c r="E21" s="9" t="s">
        <v>269</v>
      </c>
      <c r="F21" s="9"/>
      <c r="G21" s="3" t="s">
        <v>270</v>
      </c>
    </row>
    <row r="22" s="1" customFormat="1" ht="18.9" customHeight="1" spans="1:7">
      <c r="A22" s="4"/>
      <c r="B22" s="4"/>
      <c r="C22" s="3" t="s">
        <v>75</v>
      </c>
      <c r="D22" s="3" t="s">
        <v>79</v>
      </c>
      <c r="E22" s="9" t="s">
        <v>207</v>
      </c>
      <c r="F22" s="9"/>
      <c r="G22" s="3" t="s">
        <v>271</v>
      </c>
    </row>
    <row r="23" s="1" customFormat="1" ht="18.9" customHeight="1" spans="1:7">
      <c r="A23" s="4"/>
      <c r="B23" s="4"/>
      <c r="C23" s="3"/>
      <c r="D23" s="3"/>
      <c r="E23" s="9" t="s">
        <v>163</v>
      </c>
      <c r="F23" s="9"/>
      <c r="G23" s="3" t="s">
        <v>272</v>
      </c>
    </row>
    <row r="24" s="1" customFormat="1" ht="18.9" customHeight="1" spans="1:7">
      <c r="A24" s="4"/>
      <c r="B24" s="4"/>
      <c r="C24" s="3"/>
      <c r="D24" s="3" t="s">
        <v>124</v>
      </c>
      <c r="E24" s="9" t="s">
        <v>273</v>
      </c>
      <c r="F24" s="9"/>
      <c r="G24" s="3" t="s">
        <v>274</v>
      </c>
    </row>
    <row r="25" customHeight="1" spans="1:7">
      <c r="A25" s="4"/>
      <c r="B25" s="4"/>
      <c r="C25" s="3" t="s">
        <v>81</v>
      </c>
      <c r="D25" s="3" t="s">
        <v>82</v>
      </c>
      <c r="E25" s="9" t="s">
        <v>275</v>
      </c>
      <c r="F25" s="9"/>
      <c r="G25" s="3" t="s">
        <v>168</v>
      </c>
    </row>
  </sheetData>
  <mergeCells count="42">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E22:F22"/>
    <mergeCell ref="E23:F23"/>
    <mergeCell ref="E24:F24"/>
    <mergeCell ref="E25:F25"/>
    <mergeCell ref="C16:C21"/>
    <mergeCell ref="C22:C24"/>
    <mergeCell ref="D16:D17"/>
    <mergeCell ref="D18:D19"/>
    <mergeCell ref="D22:D23"/>
    <mergeCell ref="A2:G3"/>
    <mergeCell ref="A7:B13"/>
    <mergeCell ref="C9:D10"/>
    <mergeCell ref="A15:B25"/>
  </mergeCells>
  <printOptions horizontalCentered="1"/>
  <pageMargins left="0.75" right="0.75" top="1" bottom="1" header="0.5" footer="0.5"/>
  <pageSetup paperSize="9" scale="8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1"/>
  <sheetViews>
    <sheetView zoomScale="90" zoomScaleNormal="90" workbookViewId="0">
      <selection activeCell="H23" sqref="H23"/>
    </sheetView>
  </sheetViews>
  <sheetFormatPr defaultColWidth="8.42307692307692" defaultRowHeight="14.4" customHeight="1" outlineLevelCol="6"/>
  <cols>
    <col min="1" max="1" width="6.57692307692308" style="1" customWidth="1"/>
    <col min="2" max="2" width="8.65384615384615" style="1" customWidth="1"/>
    <col min="3" max="3" width="12.6923076923077" style="1" customWidth="1"/>
    <col min="4" max="4" width="22.3846153846154" style="1" customWidth="1"/>
    <col min="5" max="5" width="15.3461538461538" style="1" customWidth="1"/>
    <col min="6" max="6" width="16.6153846153846" style="1" customWidth="1"/>
    <col min="7" max="7" width="77.0769230769231" style="1" customWidth="1"/>
    <col min="8" max="16384" width="8.42307692307692" style="1"/>
  </cols>
  <sheetData>
    <row r="2" s="1" customFormat="1" ht="18" customHeight="1" spans="1:7">
      <c r="A2" s="2" t="s">
        <v>85</v>
      </c>
      <c r="B2" s="2"/>
      <c r="C2" s="2"/>
      <c r="D2" s="2"/>
      <c r="E2" s="2"/>
      <c r="F2" s="2"/>
      <c r="G2" s="2"/>
    </row>
    <row r="3" s="1" customFormat="1" ht="18" customHeight="1" spans="1:7">
      <c r="A3" s="2"/>
      <c r="B3" s="2"/>
      <c r="C3" s="2"/>
      <c r="D3" s="2"/>
      <c r="E3" s="2"/>
      <c r="F3" s="2"/>
      <c r="G3" s="2"/>
    </row>
    <row r="4" s="1" customFormat="1" ht="18.9" customHeight="1" spans="1:7">
      <c r="A4" s="3" t="s">
        <v>5</v>
      </c>
      <c r="B4" s="3"/>
      <c r="C4" s="3" t="s">
        <v>276</v>
      </c>
      <c r="D4" s="3"/>
      <c r="E4" s="3" t="s">
        <v>38</v>
      </c>
      <c r="F4" s="3"/>
      <c r="G4" s="3" t="s">
        <v>277</v>
      </c>
    </row>
    <row r="5" s="1" customFormat="1" ht="18.9" customHeight="1" spans="1:7">
      <c r="A5" s="3" t="s">
        <v>40</v>
      </c>
      <c r="B5" s="3"/>
      <c r="C5" s="3" t="s">
        <v>278</v>
      </c>
      <c r="D5" s="3"/>
      <c r="E5" s="3" t="s">
        <v>42</v>
      </c>
      <c r="F5" s="3"/>
      <c r="G5" s="3" t="s">
        <v>279</v>
      </c>
    </row>
    <row r="6" s="1" customFormat="1" ht="18.9" customHeight="1" spans="1:7">
      <c r="A6" s="3" t="s">
        <v>44</v>
      </c>
      <c r="B6" s="3"/>
      <c r="C6" s="3" t="s">
        <v>45</v>
      </c>
      <c r="D6" s="3"/>
      <c r="E6" s="3"/>
      <c r="F6" s="3"/>
      <c r="G6" s="3"/>
    </row>
    <row r="7" s="1" customFormat="1" ht="18.9" customHeight="1" spans="1:7">
      <c r="A7" s="4" t="s">
        <v>46</v>
      </c>
      <c r="B7" s="4"/>
      <c r="C7" s="5" t="s">
        <v>47</v>
      </c>
      <c r="D7" s="5"/>
      <c r="E7" s="5" t="s">
        <v>48</v>
      </c>
      <c r="F7" s="5"/>
      <c r="G7" s="5"/>
    </row>
    <row r="8" s="1" customFormat="1" ht="18.9" customHeight="1" spans="1:7">
      <c r="A8" s="4"/>
      <c r="B8" s="4"/>
      <c r="C8" s="5" t="s">
        <v>35</v>
      </c>
      <c r="D8" s="5"/>
      <c r="E8" s="3"/>
      <c r="F8" s="3">
        <f>SUM(F9:F13)</f>
        <v>2317921</v>
      </c>
      <c r="G8" s="3"/>
    </row>
    <row r="9" s="1" customFormat="1" ht="18.9" customHeight="1" spans="1:7">
      <c r="A9" s="4"/>
      <c r="B9" s="4"/>
      <c r="C9" s="3" t="s">
        <v>49</v>
      </c>
      <c r="D9" s="3"/>
      <c r="E9" s="3" t="s">
        <v>50</v>
      </c>
      <c r="F9" s="3">
        <v>0</v>
      </c>
      <c r="G9" s="3"/>
    </row>
    <row r="10" s="1" customFormat="1" ht="18.9" customHeight="1" spans="1:7">
      <c r="A10" s="4"/>
      <c r="B10" s="4"/>
      <c r="C10" s="3"/>
      <c r="D10" s="3"/>
      <c r="E10" s="3" t="s">
        <v>51</v>
      </c>
      <c r="F10" s="3">
        <v>2317921</v>
      </c>
      <c r="G10" s="3"/>
    </row>
    <row r="11" s="1" customFormat="1" ht="18.9" customHeight="1" spans="1:7">
      <c r="A11" s="4"/>
      <c r="B11" s="4"/>
      <c r="C11" s="3" t="s">
        <v>52</v>
      </c>
      <c r="D11" s="3"/>
      <c r="E11" s="3"/>
      <c r="F11" s="3">
        <v>0</v>
      </c>
      <c r="G11" s="3"/>
    </row>
    <row r="12" s="1" customFormat="1" ht="18.9" customHeight="1" spans="1:7">
      <c r="A12" s="4"/>
      <c r="B12" s="4"/>
      <c r="C12" s="3" t="s">
        <v>53</v>
      </c>
      <c r="D12" s="3"/>
      <c r="E12" s="3"/>
      <c r="F12" s="3">
        <v>0</v>
      </c>
      <c r="G12" s="3"/>
    </row>
    <row r="13" s="1" customFormat="1" ht="18.9" customHeight="1" spans="1:7">
      <c r="A13" s="4"/>
      <c r="B13" s="4"/>
      <c r="C13" s="6" t="s">
        <v>54</v>
      </c>
      <c r="D13" s="6"/>
      <c r="E13" s="3"/>
      <c r="F13" s="3">
        <v>0</v>
      </c>
      <c r="G13" s="3"/>
    </row>
    <row r="14" s="1" customFormat="1" ht="45" customHeight="1" spans="1:7">
      <c r="A14" s="4" t="s">
        <v>55</v>
      </c>
      <c r="B14" s="4"/>
      <c r="C14" s="7" t="s">
        <v>280</v>
      </c>
      <c r="D14" s="7"/>
      <c r="E14" s="7"/>
      <c r="F14" s="7"/>
      <c r="G14" s="7"/>
    </row>
    <row r="15" s="1" customFormat="1" ht="18.9" customHeight="1" spans="1:7">
      <c r="A15" s="4" t="s">
        <v>57</v>
      </c>
      <c r="B15" s="4"/>
      <c r="C15" s="5" t="s">
        <v>58</v>
      </c>
      <c r="D15" s="5" t="s">
        <v>59</v>
      </c>
      <c r="E15" s="5" t="s">
        <v>60</v>
      </c>
      <c r="F15" s="5"/>
      <c r="G15" s="8" t="s">
        <v>61</v>
      </c>
    </row>
    <row r="16" s="1" customFormat="1" ht="18.9" customHeight="1" spans="1:7">
      <c r="A16" s="4"/>
      <c r="B16" s="4"/>
      <c r="C16" s="3" t="s">
        <v>62</v>
      </c>
      <c r="D16" s="3" t="s">
        <v>63</v>
      </c>
      <c r="E16" s="9" t="s">
        <v>281</v>
      </c>
      <c r="F16" s="9"/>
      <c r="G16" s="3" t="s">
        <v>282</v>
      </c>
    </row>
    <row r="17" s="1" customFormat="1" ht="18.9" customHeight="1" spans="1:7">
      <c r="A17" s="4"/>
      <c r="B17" s="4"/>
      <c r="C17" s="3"/>
      <c r="D17" s="3" t="s">
        <v>66</v>
      </c>
      <c r="E17" s="9" t="s">
        <v>283</v>
      </c>
      <c r="F17" s="9"/>
      <c r="G17" s="3" t="s">
        <v>84</v>
      </c>
    </row>
    <row r="18" s="1" customFormat="1" ht="18.9" customHeight="1" spans="1:7">
      <c r="A18" s="4"/>
      <c r="B18" s="4"/>
      <c r="C18" s="3"/>
      <c r="D18" s="3" t="s">
        <v>69</v>
      </c>
      <c r="E18" s="9" t="s">
        <v>284</v>
      </c>
      <c r="F18" s="9"/>
      <c r="G18" s="3" t="s">
        <v>84</v>
      </c>
    </row>
    <row r="19" s="1" customFormat="1" ht="18.9" customHeight="1" spans="1:7">
      <c r="A19" s="4"/>
      <c r="B19" s="4"/>
      <c r="C19" s="3"/>
      <c r="D19" s="3" t="s">
        <v>72</v>
      </c>
      <c r="E19" s="9" t="s">
        <v>285</v>
      </c>
      <c r="F19" s="9"/>
      <c r="G19" s="3" t="s">
        <v>286</v>
      </c>
    </row>
    <row r="20" s="1" customFormat="1" ht="18.9" customHeight="1" spans="1:7">
      <c r="A20" s="4"/>
      <c r="B20" s="4"/>
      <c r="C20" s="3" t="s">
        <v>75</v>
      </c>
      <c r="D20" s="3" t="s">
        <v>79</v>
      </c>
      <c r="E20" s="9" t="s">
        <v>287</v>
      </c>
      <c r="F20" s="9"/>
      <c r="G20" s="3" t="s">
        <v>288</v>
      </c>
    </row>
    <row r="21" s="1" customFormat="1" ht="18.9" customHeight="1" spans="1:7">
      <c r="A21" s="4"/>
      <c r="B21" s="4"/>
      <c r="C21" s="3" t="s">
        <v>81</v>
      </c>
      <c r="D21" s="3" t="s">
        <v>82</v>
      </c>
      <c r="E21" s="9" t="s">
        <v>289</v>
      </c>
      <c r="F21" s="9"/>
      <c r="G21" s="3" t="s">
        <v>290</v>
      </c>
    </row>
  </sheetData>
  <mergeCells count="34">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C16:C19"/>
    <mergeCell ref="A2:G3"/>
    <mergeCell ref="A7:B13"/>
    <mergeCell ref="C9:D10"/>
    <mergeCell ref="A15:B21"/>
  </mergeCells>
  <printOptions horizontalCentered="1"/>
  <pageMargins left="0.75" right="0.75" top="1" bottom="1" header="0.5" footer="0.5"/>
  <pageSetup paperSize="9" scale="8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1"/>
  <sheetViews>
    <sheetView workbookViewId="0">
      <selection activeCell="H23" sqref="H23"/>
    </sheetView>
  </sheetViews>
  <sheetFormatPr defaultColWidth="8.42307692307692" defaultRowHeight="14.4" customHeight="1" outlineLevelCol="6"/>
  <cols>
    <col min="1" max="1" width="6.57692307692308" style="1" customWidth="1"/>
    <col min="2" max="2" width="8.65384615384615" style="1" customWidth="1"/>
    <col min="3" max="3" width="12.6923076923077" style="1" customWidth="1"/>
    <col min="4" max="4" width="22.3846153846154" style="1" customWidth="1"/>
    <col min="5" max="5" width="15.3461538461538" style="1" customWidth="1"/>
    <col min="6" max="6" width="21.1538461538462" style="1" customWidth="1"/>
    <col min="7" max="7" width="77.0769230769231" style="1" customWidth="1"/>
    <col min="8" max="16384" width="8.42307692307692" style="1"/>
  </cols>
  <sheetData>
    <row r="2" s="1" customFormat="1" ht="18" customHeight="1" spans="1:7">
      <c r="A2" s="2" t="s">
        <v>85</v>
      </c>
      <c r="B2" s="2"/>
      <c r="C2" s="2"/>
      <c r="D2" s="2"/>
      <c r="E2" s="2"/>
      <c r="F2" s="2"/>
      <c r="G2" s="2"/>
    </row>
    <row r="3" s="1" customFormat="1" ht="18" customHeight="1" spans="1:7">
      <c r="A3" s="2"/>
      <c r="B3" s="2"/>
      <c r="C3" s="2"/>
      <c r="D3" s="2"/>
      <c r="E3" s="2"/>
      <c r="F3" s="2"/>
      <c r="G3" s="2"/>
    </row>
    <row r="4" s="1" customFormat="1" ht="18.9" customHeight="1" spans="1:7">
      <c r="A4" s="3" t="s">
        <v>5</v>
      </c>
      <c r="B4" s="3"/>
      <c r="C4" s="3" t="s">
        <v>291</v>
      </c>
      <c r="D4" s="3"/>
      <c r="E4" s="3" t="s">
        <v>38</v>
      </c>
      <c r="F4" s="3"/>
      <c r="G4" s="3" t="s">
        <v>292</v>
      </c>
    </row>
    <row r="5" s="1" customFormat="1" ht="18.9" customHeight="1" spans="1:7">
      <c r="A5" s="3" t="s">
        <v>40</v>
      </c>
      <c r="B5" s="3"/>
      <c r="C5" s="3" t="s">
        <v>293</v>
      </c>
      <c r="D5" s="3"/>
      <c r="E5" s="3" t="s">
        <v>42</v>
      </c>
      <c r="F5" s="3"/>
      <c r="G5" s="3" t="s">
        <v>294</v>
      </c>
    </row>
    <row r="6" s="1" customFormat="1" ht="18.9" customHeight="1" spans="1:7">
      <c r="A6" s="3" t="s">
        <v>44</v>
      </c>
      <c r="B6" s="3"/>
      <c r="C6" s="3" t="s">
        <v>45</v>
      </c>
      <c r="D6" s="3"/>
      <c r="E6" s="3"/>
      <c r="F6" s="3"/>
      <c r="G6" s="3"/>
    </row>
    <row r="7" s="1" customFormat="1" ht="18.9" customHeight="1" spans="1:7">
      <c r="A7" s="4" t="s">
        <v>46</v>
      </c>
      <c r="B7" s="4"/>
      <c r="C7" s="5" t="s">
        <v>47</v>
      </c>
      <c r="D7" s="5"/>
      <c r="E7" s="5" t="s">
        <v>48</v>
      </c>
      <c r="F7" s="5"/>
      <c r="G7" s="5"/>
    </row>
    <row r="8" s="1" customFormat="1" ht="18.9" customHeight="1" spans="1:7">
      <c r="A8" s="4"/>
      <c r="B8" s="4"/>
      <c r="C8" s="5" t="s">
        <v>35</v>
      </c>
      <c r="D8" s="5"/>
      <c r="E8" s="3"/>
      <c r="F8" s="3">
        <f>SUM(F9:F13)</f>
        <v>2259000</v>
      </c>
      <c r="G8" s="3"/>
    </row>
    <row r="9" s="1" customFormat="1" ht="18.9" customHeight="1" spans="1:7">
      <c r="A9" s="4"/>
      <c r="B9" s="4"/>
      <c r="C9" s="3" t="s">
        <v>49</v>
      </c>
      <c r="D9" s="3"/>
      <c r="E9" s="3" t="s">
        <v>50</v>
      </c>
      <c r="F9" s="3">
        <v>0</v>
      </c>
      <c r="G9" s="3"/>
    </row>
    <row r="10" s="1" customFormat="1" ht="18.9" customHeight="1" spans="1:7">
      <c r="A10" s="4"/>
      <c r="B10" s="4"/>
      <c r="C10" s="3"/>
      <c r="D10" s="3"/>
      <c r="E10" s="3" t="s">
        <v>51</v>
      </c>
      <c r="F10" s="3">
        <f>9036000/4</f>
        <v>2259000</v>
      </c>
      <c r="G10" s="3"/>
    </row>
    <row r="11" s="1" customFormat="1" ht="18.9" customHeight="1" spans="1:7">
      <c r="A11" s="4"/>
      <c r="B11" s="4"/>
      <c r="C11" s="3" t="s">
        <v>52</v>
      </c>
      <c r="D11" s="3"/>
      <c r="E11" s="3"/>
      <c r="F11" s="3">
        <v>0</v>
      </c>
      <c r="G11" s="3"/>
    </row>
    <row r="12" s="1" customFormat="1" ht="18.9" customHeight="1" spans="1:7">
      <c r="A12" s="4"/>
      <c r="B12" s="4"/>
      <c r="C12" s="3" t="s">
        <v>53</v>
      </c>
      <c r="D12" s="3"/>
      <c r="E12" s="3"/>
      <c r="F12" s="3">
        <v>0</v>
      </c>
      <c r="G12" s="3"/>
    </row>
    <row r="13" s="1" customFormat="1" ht="18.9" customHeight="1" spans="1:7">
      <c r="A13" s="4"/>
      <c r="B13" s="4"/>
      <c r="C13" s="6" t="s">
        <v>54</v>
      </c>
      <c r="D13" s="6"/>
      <c r="E13" s="3"/>
      <c r="F13" s="3">
        <v>0</v>
      </c>
      <c r="G13" s="3"/>
    </row>
    <row r="14" s="1" customFormat="1" ht="45" customHeight="1" spans="1:7">
      <c r="A14" s="4" t="s">
        <v>55</v>
      </c>
      <c r="B14" s="4"/>
      <c r="C14" s="7" t="s">
        <v>295</v>
      </c>
      <c r="D14" s="7"/>
      <c r="E14" s="7"/>
      <c r="F14" s="7"/>
      <c r="G14" s="7"/>
    </row>
    <row r="15" s="1" customFormat="1" ht="18.9" customHeight="1" spans="1:7">
      <c r="A15" s="4" t="s">
        <v>57</v>
      </c>
      <c r="B15" s="4"/>
      <c r="C15" s="5" t="s">
        <v>58</v>
      </c>
      <c r="D15" s="5" t="s">
        <v>59</v>
      </c>
      <c r="E15" s="5" t="s">
        <v>60</v>
      </c>
      <c r="F15" s="5"/>
      <c r="G15" s="8" t="s">
        <v>61</v>
      </c>
    </row>
    <row r="16" s="1" customFormat="1" ht="18.9" customHeight="1" spans="1:7">
      <c r="A16" s="4"/>
      <c r="B16" s="4"/>
      <c r="C16" s="3" t="s">
        <v>62</v>
      </c>
      <c r="D16" s="3" t="s">
        <v>63</v>
      </c>
      <c r="E16" s="9" t="s">
        <v>296</v>
      </c>
      <c r="F16" s="9"/>
      <c r="G16" s="3" t="s">
        <v>297</v>
      </c>
    </row>
    <row r="17" s="1" customFormat="1" ht="18.9" customHeight="1" spans="1:7">
      <c r="A17" s="4"/>
      <c r="B17" s="4"/>
      <c r="C17" s="3"/>
      <c r="D17" s="3" t="s">
        <v>66</v>
      </c>
      <c r="E17" s="9" t="s">
        <v>298</v>
      </c>
      <c r="F17" s="9"/>
      <c r="G17" s="3" t="s">
        <v>101</v>
      </c>
    </row>
    <row r="18" s="1" customFormat="1" ht="18.9" customHeight="1" spans="1:7">
      <c r="A18" s="4"/>
      <c r="B18" s="4"/>
      <c r="C18" s="3"/>
      <c r="D18" s="3" t="s">
        <v>69</v>
      </c>
      <c r="E18" s="9" t="s">
        <v>299</v>
      </c>
      <c r="F18" s="9"/>
      <c r="G18" s="3" t="s">
        <v>101</v>
      </c>
    </row>
    <row r="19" s="1" customFormat="1" ht="44" customHeight="1" spans="1:7">
      <c r="A19" s="4"/>
      <c r="B19" s="4"/>
      <c r="C19" s="3"/>
      <c r="D19" s="3" t="s">
        <v>72</v>
      </c>
      <c r="E19" s="9" t="s">
        <v>300</v>
      </c>
      <c r="F19" s="9"/>
      <c r="G19" s="25" t="s">
        <v>301</v>
      </c>
    </row>
    <row r="20" s="1" customFormat="1" ht="18.9" customHeight="1" spans="1:7">
      <c r="A20" s="4"/>
      <c r="B20" s="4"/>
      <c r="C20" s="3" t="s">
        <v>75</v>
      </c>
      <c r="D20" s="3" t="s">
        <v>79</v>
      </c>
      <c r="E20" s="9" t="s">
        <v>302</v>
      </c>
      <c r="F20" s="9"/>
      <c r="G20" s="3" t="s">
        <v>101</v>
      </c>
    </row>
    <row r="21" s="1" customFormat="1" ht="18.9" customHeight="1" spans="1:7">
      <c r="A21" s="4"/>
      <c r="B21" s="4"/>
      <c r="C21" s="3" t="s">
        <v>81</v>
      </c>
      <c r="D21" s="3" t="s">
        <v>82</v>
      </c>
      <c r="E21" s="9" t="s">
        <v>303</v>
      </c>
      <c r="F21" s="9"/>
      <c r="G21" s="3" t="s">
        <v>84</v>
      </c>
    </row>
  </sheetData>
  <mergeCells count="34">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C16:C19"/>
    <mergeCell ref="A2:G3"/>
    <mergeCell ref="A7:B13"/>
    <mergeCell ref="C9:D10"/>
    <mergeCell ref="A15:B21"/>
  </mergeCells>
  <printOptions horizontalCentered="1"/>
  <pageMargins left="0.75" right="0.75" top="1" bottom="1" header="0.5" footer="0.5"/>
  <pageSetup paperSize="9" scale="8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1"/>
  <sheetViews>
    <sheetView zoomScale="80" zoomScaleNormal="80" workbookViewId="0">
      <selection activeCell="H23" sqref="H23"/>
    </sheetView>
  </sheetViews>
  <sheetFormatPr defaultColWidth="8.42307692307692" defaultRowHeight="14.4" customHeight="1" outlineLevelCol="6"/>
  <cols>
    <col min="1" max="1" width="6.57692307692308" style="1" customWidth="1"/>
    <col min="2" max="2" width="8.65384615384615" style="1" customWidth="1"/>
    <col min="3" max="3" width="12.6923076923077" style="1" customWidth="1"/>
    <col min="4" max="4" width="22.3846153846154" style="1" customWidth="1"/>
    <col min="5" max="5" width="15.3461538461538" style="1" customWidth="1"/>
    <col min="6" max="6" width="16.6153846153846" style="1" customWidth="1"/>
    <col min="7" max="7" width="77.0769230769231" style="1" customWidth="1"/>
    <col min="8" max="16384" width="8.42307692307692" style="1"/>
  </cols>
  <sheetData>
    <row r="2" s="1" customFormat="1" ht="18" customHeight="1" spans="1:7">
      <c r="A2" s="2" t="s">
        <v>85</v>
      </c>
      <c r="B2" s="2"/>
      <c r="C2" s="2"/>
      <c r="D2" s="2"/>
      <c r="E2" s="2"/>
      <c r="F2" s="2"/>
      <c r="G2" s="2"/>
    </row>
    <row r="3" s="1" customFormat="1" ht="18" customHeight="1" spans="1:7">
      <c r="A3" s="2"/>
      <c r="B3" s="2"/>
      <c r="C3" s="2"/>
      <c r="D3" s="2"/>
      <c r="E3" s="2"/>
      <c r="F3" s="2"/>
      <c r="G3" s="2"/>
    </row>
    <row r="4" s="1" customFormat="1" ht="18.9" customHeight="1" spans="1:7">
      <c r="A4" s="3" t="s">
        <v>5</v>
      </c>
      <c r="B4" s="3"/>
      <c r="C4" s="3" t="s">
        <v>304</v>
      </c>
      <c r="D4" s="3"/>
      <c r="E4" s="3" t="s">
        <v>38</v>
      </c>
      <c r="F4" s="3"/>
      <c r="G4" s="3" t="s">
        <v>305</v>
      </c>
    </row>
    <row r="5" s="1" customFormat="1" ht="18.9" customHeight="1" spans="1:7">
      <c r="A5" s="3" t="s">
        <v>40</v>
      </c>
      <c r="B5" s="3"/>
      <c r="C5" s="3" t="s">
        <v>306</v>
      </c>
      <c r="D5" s="3"/>
      <c r="E5" s="3" t="s">
        <v>42</v>
      </c>
      <c r="F5" s="3"/>
      <c r="G5" s="3" t="s">
        <v>307</v>
      </c>
    </row>
    <row r="6" s="1" customFormat="1" ht="18.9" customHeight="1" spans="1:7">
      <c r="A6" s="3" t="s">
        <v>44</v>
      </c>
      <c r="B6" s="3"/>
      <c r="C6" s="3" t="s">
        <v>45</v>
      </c>
      <c r="D6" s="3"/>
      <c r="E6" s="3"/>
      <c r="F6" s="3"/>
      <c r="G6" s="3"/>
    </row>
    <row r="7" s="1" customFormat="1" ht="18.9" customHeight="1" spans="1:7">
      <c r="A7" s="4" t="s">
        <v>46</v>
      </c>
      <c r="B7" s="4"/>
      <c r="C7" s="5" t="s">
        <v>47</v>
      </c>
      <c r="D7" s="5"/>
      <c r="E7" s="5" t="s">
        <v>48</v>
      </c>
      <c r="F7" s="5"/>
      <c r="G7" s="5"/>
    </row>
    <row r="8" s="1" customFormat="1" ht="18.9" customHeight="1" spans="1:7">
      <c r="A8" s="4"/>
      <c r="B8" s="4"/>
      <c r="C8" s="5" t="s">
        <v>35</v>
      </c>
      <c r="D8" s="5"/>
      <c r="E8" s="3"/>
      <c r="F8" s="3">
        <f>SUM(F9:F13)</f>
        <v>2000000</v>
      </c>
      <c r="G8" s="3"/>
    </row>
    <row r="9" s="1" customFormat="1" ht="18.9" customHeight="1" spans="1:7">
      <c r="A9" s="4"/>
      <c r="B9" s="4"/>
      <c r="C9" s="3" t="s">
        <v>49</v>
      </c>
      <c r="D9" s="3"/>
      <c r="E9" s="3" t="s">
        <v>50</v>
      </c>
      <c r="F9" s="3">
        <v>0</v>
      </c>
      <c r="G9" s="3"/>
    </row>
    <row r="10" s="1" customFormat="1" ht="18.9" customHeight="1" spans="1:7">
      <c r="A10" s="4"/>
      <c r="B10" s="4"/>
      <c r="C10" s="3"/>
      <c r="D10" s="3"/>
      <c r="E10" s="3" t="s">
        <v>51</v>
      </c>
      <c r="F10" s="3">
        <v>2000000</v>
      </c>
      <c r="G10" s="3"/>
    </row>
    <row r="11" s="1" customFormat="1" ht="18.9" customHeight="1" spans="1:7">
      <c r="A11" s="4"/>
      <c r="B11" s="4"/>
      <c r="C11" s="3" t="s">
        <v>52</v>
      </c>
      <c r="D11" s="3"/>
      <c r="E11" s="3"/>
      <c r="F11" s="3">
        <v>0</v>
      </c>
      <c r="G11" s="3"/>
    </row>
    <row r="12" s="1" customFormat="1" ht="18.9" customHeight="1" spans="1:7">
      <c r="A12" s="4"/>
      <c r="B12" s="4"/>
      <c r="C12" s="3" t="s">
        <v>53</v>
      </c>
      <c r="D12" s="3"/>
      <c r="E12" s="3"/>
      <c r="F12" s="3">
        <v>0</v>
      </c>
      <c r="G12" s="3"/>
    </row>
    <row r="13" s="1" customFormat="1" ht="18.9" customHeight="1" spans="1:7">
      <c r="A13" s="4"/>
      <c r="B13" s="4"/>
      <c r="C13" s="6" t="s">
        <v>54</v>
      </c>
      <c r="D13" s="6"/>
      <c r="E13" s="3"/>
      <c r="F13" s="3">
        <v>0</v>
      </c>
      <c r="G13" s="3"/>
    </row>
    <row r="14" s="1" customFormat="1" ht="45" customHeight="1" spans="1:7">
      <c r="A14" s="4" t="s">
        <v>55</v>
      </c>
      <c r="B14" s="4"/>
      <c r="C14" s="7" t="s">
        <v>308</v>
      </c>
      <c r="D14" s="7"/>
      <c r="E14" s="7"/>
      <c r="F14" s="7"/>
      <c r="G14" s="7"/>
    </row>
    <row r="15" s="1" customFormat="1" ht="18.9" customHeight="1" spans="1:7">
      <c r="A15" s="4" t="s">
        <v>57</v>
      </c>
      <c r="B15" s="4"/>
      <c r="C15" s="5" t="s">
        <v>58</v>
      </c>
      <c r="D15" s="5" t="s">
        <v>59</v>
      </c>
      <c r="E15" s="5" t="s">
        <v>60</v>
      </c>
      <c r="F15" s="5"/>
      <c r="G15" s="8" t="s">
        <v>61</v>
      </c>
    </row>
    <row r="16" s="1" customFormat="1" ht="18.9" customHeight="1" spans="1:7">
      <c r="A16" s="4"/>
      <c r="B16" s="4"/>
      <c r="C16" s="3" t="s">
        <v>62</v>
      </c>
      <c r="D16" s="3" t="s">
        <v>63</v>
      </c>
      <c r="E16" s="9" t="s">
        <v>309</v>
      </c>
      <c r="F16" s="9"/>
      <c r="G16" s="3" t="s">
        <v>310</v>
      </c>
    </row>
    <row r="17" s="1" customFormat="1" ht="18.9" customHeight="1" spans="1:7">
      <c r="A17" s="4"/>
      <c r="B17" s="4"/>
      <c r="C17" s="3"/>
      <c r="D17" s="3" t="s">
        <v>66</v>
      </c>
      <c r="E17" s="9" t="s">
        <v>311</v>
      </c>
      <c r="F17" s="9"/>
      <c r="G17" s="3" t="s">
        <v>312</v>
      </c>
    </row>
    <row r="18" s="1" customFormat="1" ht="18.9" customHeight="1" spans="1:7">
      <c r="A18" s="4"/>
      <c r="B18" s="4"/>
      <c r="C18" s="3"/>
      <c r="D18" s="3" t="s">
        <v>69</v>
      </c>
      <c r="E18" s="9" t="s">
        <v>313</v>
      </c>
      <c r="F18" s="9"/>
      <c r="G18" s="3" t="s">
        <v>314</v>
      </c>
    </row>
    <row r="19" s="1" customFormat="1" ht="18.9" customHeight="1" spans="1:7">
      <c r="A19" s="4"/>
      <c r="B19" s="4"/>
      <c r="C19" s="3"/>
      <c r="D19" s="3" t="s">
        <v>72</v>
      </c>
      <c r="E19" s="9" t="s">
        <v>315</v>
      </c>
      <c r="F19" s="9"/>
      <c r="G19" s="3" t="s">
        <v>316</v>
      </c>
    </row>
    <row r="20" s="1" customFormat="1" ht="18.9" customHeight="1" spans="1:7">
      <c r="A20" s="4"/>
      <c r="B20" s="4"/>
      <c r="C20" s="3" t="s">
        <v>75</v>
      </c>
      <c r="D20" s="3" t="s">
        <v>79</v>
      </c>
      <c r="E20" s="9" t="s">
        <v>317</v>
      </c>
      <c r="F20" s="9"/>
      <c r="G20" s="3" t="s">
        <v>101</v>
      </c>
    </row>
    <row r="21" s="1" customFormat="1" ht="18.9" customHeight="1" spans="1:7">
      <c r="A21" s="4"/>
      <c r="B21" s="4"/>
      <c r="C21" s="3" t="s">
        <v>81</v>
      </c>
      <c r="D21" s="3" t="s">
        <v>82</v>
      </c>
      <c r="E21" s="9" t="s">
        <v>318</v>
      </c>
      <c r="F21" s="9"/>
      <c r="G21" s="3" t="s">
        <v>319</v>
      </c>
    </row>
  </sheetData>
  <mergeCells count="34">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C16:C19"/>
    <mergeCell ref="A2:G3"/>
    <mergeCell ref="A7:B13"/>
    <mergeCell ref="C9:D10"/>
    <mergeCell ref="A15:B21"/>
  </mergeCells>
  <printOptions horizontalCentered="1"/>
  <pageMargins left="0.75" right="0.75" top="1" bottom="1" header="0.5" footer="0.5"/>
  <pageSetup paperSize="9" scale="88"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8"/>
  <sheetViews>
    <sheetView zoomScale="80" zoomScaleNormal="80" workbookViewId="0">
      <selection activeCell="H23" sqref="H23"/>
    </sheetView>
  </sheetViews>
  <sheetFormatPr defaultColWidth="8.42307692307692" defaultRowHeight="14.4" customHeight="1" outlineLevelCol="6"/>
  <cols>
    <col min="1" max="1" width="6.57692307692308" style="1" customWidth="1"/>
    <col min="2" max="2" width="8.65384615384615" style="1" customWidth="1"/>
    <col min="3" max="3" width="12.6923076923077" style="1" customWidth="1"/>
    <col min="4" max="4" width="22.3846153846154" style="1" customWidth="1"/>
    <col min="5" max="5" width="15.3461538461538" style="1" customWidth="1"/>
    <col min="6" max="6" width="16.6153846153846" style="1" customWidth="1"/>
    <col min="7" max="7" width="77.0769230769231" style="1" customWidth="1"/>
    <col min="8" max="16384" width="8.42307692307692" style="1"/>
  </cols>
  <sheetData>
    <row r="2" s="1" customFormat="1" ht="18" customHeight="1" spans="1:7">
      <c r="A2" s="2" t="s">
        <v>85</v>
      </c>
      <c r="B2" s="2"/>
      <c r="C2" s="2"/>
      <c r="D2" s="2"/>
      <c r="E2" s="2"/>
      <c r="F2" s="2"/>
      <c r="G2" s="2"/>
    </row>
    <row r="3" s="1" customFormat="1" ht="18" customHeight="1" spans="1:7">
      <c r="A3" s="2"/>
      <c r="B3" s="2"/>
      <c r="C3" s="2"/>
      <c r="D3" s="2"/>
      <c r="E3" s="2"/>
      <c r="F3" s="2"/>
      <c r="G3" s="2"/>
    </row>
    <row r="4" s="1" customFormat="1" ht="18.9" customHeight="1" spans="1:7">
      <c r="A4" s="3" t="s">
        <v>5</v>
      </c>
      <c r="B4" s="3"/>
      <c r="C4" s="3" t="s">
        <v>320</v>
      </c>
      <c r="D4" s="3"/>
      <c r="E4" s="3" t="s">
        <v>38</v>
      </c>
      <c r="F4" s="3"/>
      <c r="G4" s="3" t="s">
        <v>321</v>
      </c>
    </row>
    <row r="5" s="1" customFormat="1" ht="18.9" customHeight="1" spans="1:7">
      <c r="A5" s="3" t="s">
        <v>40</v>
      </c>
      <c r="B5" s="3"/>
      <c r="C5" s="3" t="s">
        <v>149</v>
      </c>
      <c r="D5" s="3"/>
      <c r="E5" s="3" t="s">
        <v>42</v>
      </c>
      <c r="F5" s="3"/>
      <c r="G5" s="3" t="s">
        <v>150</v>
      </c>
    </row>
    <row r="6" s="1" customFormat="1" ht="18.9" customHeight="1" spans="1:7">
      <c r="A6" s="3" t="s">
        <v>44</v>
      </c>
      <c r="B6" s="3"/>
      <c r="C6" s="3" t="s">
        <v>45</v>
      </c>
      <c r="D6" s="3"/>
      <c r="E6" s="3"/>
      <c r="F6" s="3"/>
      <c r="G6" s="3"/>
    </row>
    <row r="7" s="1" customFormat="1" ht="18.9" customHeight="1" spans="1:7">
      <c r="A7" s="4" t="s">
        <v>46</v>
      </c>
      <c r="B7" s="4"/>
      <c r="C7" s="5" t="s">
        <v>47</v>
      </c>
      <c r="D7" s="5"/>
      <c r="E7" s="5" t="s">
        <v>48</v>
      </c>
      <c r="F7" s="5"/>
      <c r="G7" s="5"/>
    </row>
    <row r="8" s="1" customFormat="1" ht="18.9" customHeight="1" spans="1:7">
      <c r="A8" s="4"/>
      <c r="B8" s="4"/>
      <c r="C8" s="5" t="s">
        <v>35</v>
      </c>
      <c r="D8" s="5"/>
      <c r="E8" s="3"/>
      <c r="F8" s="3">
        <f>SUM(F9:F13)</f>
        <v>5838280</v>
      </c>
      <c r="G8" s="3"/>
    </row>
    <row r="9" s="1" customFormat="1" ht="18.9" customHeight="1" spans="1:7">
      <c r="A9" s="4"/>
      <c r="B9" s="4"/>
      <c r="C9" s="3" t="s">
        <v>49</v>
      </c>
      <c r="D9" s="3"/>
      <c r="E9" s="3" t="s">
        <v>50</v>
      </c>
      <c r="F9" s="3">
        <v>4000000</v>
      </c>
      <c r="G9" s="3"/>
    </row>
    <row r="10" s="1" customFormat="1" ht="18.9" customHeight="1" spans="1:7">
      <c r="A10" s="4"/>
      <c r="B10" s="4"/>
      <c r="C10" s="3"/>
      <c r="D10" s="3"/>
      <c r="E10" s="3" t="s">
        <v>51</v>
      </c>
      <c r="F10" s="3">
        <v>1838280</v>
      </c>
      <c r="G10" s="3"/>
    </row>
    <row r="11" s="1" customFormat="1" ht="18.9" customHeight="1" spans="1:7">
      <c r="A11" s="4"/>
      <c r="B11" s="4"/>
      <c r="C11" s="3" t="s">
        <v>52</v>
      </c>
      <c r="D11" s="3"/>
      <c r="E11" s="3"/>
      <c r="F11" s="3">
        <v>0</v>
      </c>
      <c r="G11" s="3"/>
    </row>
    <row r="12" s="1" customFormat="1" ht="18.9" customHeight="1" spans="1:7">
      <c r="A12" s="4"/>
      <c r="B12" s="4"/>
      <c r="C12" s="3" t="s">
        <v>53</v>
      </c>
      <c r="D12" s="3"/>
      <c r="E12" s="3"/>
      <c r="F12" s="3">
        <v>0</v>
      </c>
      <c r="G12" s="3"/>
    </row>
    <row r="13" s="1" customFormat="1" ht="18.9" customHeight="1" spans="1:7">
      <c r="A13" s="4"/>
      <c r="B13" s="4"/>
      <c r="C13" s="6" t="s">
        <v>54</v>
      </c>
      <c r="D13" s="6"/>
      <c r="E13" s="3"/>
      <c r="F13" s="3">
        <v>0</v>
      </c>
      <c r="G13" s="3"/>
    </row>
    <row r="14" s="1" customFormat="1" ht="45" customHeight="1" spans="1:7">
      <c r="A14" s="4" t="s">
        <v>55</v>
      </c>
      <c r="B14" s="4"/>
      <c r="C14" s="7" t="s">
        <v>322</v>
      </c>
      <c r="D14" s="7"/>
      <c r="E14" s="7"/>
      <c r="F14" s="7"/>
      <c r="G14" s="7"/>
    </row>
    <row r="15" s="1" customFormat="1" ht="18.9" customHeight="1" spans="1:7">
      <c r="A15" s="4" t="s">
        <v>57</v>
      </c>
      <c r="B15" s="4"/>
      <c r="C15" s="10" t="s">
        <v>58</v>
      </c>
      <c r="D15" s="5" t="s">
        <v>59</v>
      </c>
      <c r="E15" s="5" t="s">
        <v>60</v>
      </c>
      <c r="F15" s="5"/>
      <c r="G15" s="8" t="s">
        <v>61</v>
      </c>
    </row>
    <row r="16" s="1" customFormat="1" ht="18.9" customHeight="1" spans="1:7">
      <c r="A16" s="4"/>
      <c r="B16" s="4"/>
      <c r="C16" s="11" t="s">
        <v>62</v>
      </c>
      <c r="D16" s="3" t="s">
        <v>63</v>
      </c>
      <c r="E16" s="9" t="s">
        <v>323</v>
      </c>
      <c r="F16" s="9"/>
      <c r="G16" s="3" t="s">
        <v>191</v>
      </c>
    </row>
    <row r="17" s="1" customFormat="1" ht="18.9" customHeight="1" spans="1:7">
      <c r="A17" s="4"/>
      <c r="B17" s="4"/>
      <c r="C17" s="11"/>
      <c r="D17" s="3" t="s">
        <v>66</v>
      </c>
      <c r="E17" s="9" t="s">
        <v>154</v>
      </c>
      <c r="F17" s="9"/>
      <c r="G17" s="3" t="s">
        <v>195</v>
      </c>
    </row>
    <row r="18" s="1" customFormat="1" ht="18.9" customHeight="1" spans="1:7">
      <c r="A18" s="4"/>
      <c r="B18" s="4"/>
      <c r="C18" s="11"/>
      <c r="D18" s="3"/>
      <c r="E18" s="9" t="s">
        <v>324</v>
      </c>
      <c r="F18" s="9"/>
      <c r="G18" s="3" t="s">
        <v>325</v>
      </c>
    </row>
    <row r="19" s="1" customFormat="1" ht="18.9" customHeight="1" spans="1:7">
      <c r="A19" s="4"/>
      <c r="B19" s="4"/>
      <c r="C19" s="11"/>
      <c r="D19" s="3"/>
      <c r="E19" s="9" t="s">
        <v>326</v>
      </c>
      <c r="F19" s="9"/>
      <c r="G19" s="3" t="s">
        <v>199</v>
      </c>
    </row>
    <row r="20" s="1" customFormat="1" ht="18.9" customHeight="1" spans="1:7">
      <c r="A20" s="4"/>
      <c r="B20" s="4"/>
      <c r="C20" s="11"/>
      <c r="D20" s="3"/>
      <c r="E20" s="9" t="s">
        <v>327</v>
      </c>
      <c r="F20" s="9"/>
      <c r="G20" s="3" t="s">
        <v>201</v>
      </c>
    </row>
    <row r="21" s="1" customFormat="1" ht="18.9" customHeight="1" spans="1:7">
      <c r="A21" s="4"/>
      <c r="B21" s="4"/>
      <c r="C21" s="11"/>
      <c r="D21" s="3"/>
      <c r="E21" s="9" t="s">
        <v>328</v>
      </c>
      <c r="F21" s="9"/>
      <c r="G21" s="3" t="s">
        <v>203</v>
      </c>
    </row>
    <row r="22" s="1" customFormat="1" ht="18.9" customHeight="1" spans="1:7">
      <c r="A22" s="4"/>
      <c r="B22" s="4"/>
      <c r="C22" s="11"/>
      <c r="D22" s="3"/>
      <c r="E22" s="9" t="s">
        <v>329</v>
      </c>
      <c r="F22" s="9"/>
      <c r="G22" s="3" t="s">
        <v>205</v>
      </c>
    </row>
    <row r="23" s="1" customFormat="1" ht="18.9" customHeight="1" spans="1:7">
      <c r="A23" s="4"/>
      <c r="B23" s="4"/>
      <c r="C23" s="11"/>
      <c r="D23" s="3" t="s">
        <v>69</v>
      </c>
      <c r="E23" s="9" t="s">
        <v>158</v>
      </c>
      <c r="F23" s="9"/>
      <c r="G23" s="3" t="s">
        <v>159</v>
      </c>
    </row>
    <row r="24" customHeight="1" spans="1:7">
      <c r="A24" s="4"/>
      <c r="B24" s="4"/>
      <c r="C24" s="11"/>
      <c r="D24" s="3" t="s">
        <v>72</v>
      </c>
      <c r="E24" s="9" t="s">
        <v>160</v>
      </c>
      <c r="F24" s="9"/>
      <c r="G24" s="3" t="s">
        <v>330</v>
      </c>
    </row>
    <row r="25" customHeight="1" spans="1:7">
      <c r="A25" s="4"/>
      <c r="B25" s="4"/>
      <c r="C25" s="11" t="s">
        <v>75</v>
      </c>
      <c r="D25" s="3" t="s">
        <v>79</v>
      </c>
      <c r="E25" s="9" t="s">
        <v>207</v>
      </c>
      <c r="F25" s="9"/>
      <c r="G25" s="3" t="s">
        <v>208</v>
      </c>
    </row>
    <row r="26" customHeight="1" spans="1:7">
      <c r="A26" s="4"/>
      <c r="B26" s="4"/>
      <c r="C26" s="11"/>
      <c r="D26" s="3"/>
      <c r="E26" s="9" t="s">
        <v>163</v>
      </c>
      <c r="F26" s="9"/>
      <c r="G26" s="3" t="s">
        <v>164</v>
      </c>
    </row>
    <row r="27" customHeight="1" spans="1:7">
      <c r="A27" s="4"/>
      <c r="B27" s="4"/>
      <c r="C27" s="11"/>
      <c r="D27" s="3" t="s">
        <v>124</v>
      </c>
      <c r="E27" s="9" t="s">
        <v>209</v>
      </c>
      <c r="F27" s="9"/>
      <c r="G27" s="3" t="s">
        <v>166</v>
      </c>
    </row>
    <row r="28" customHeight="1" spans="1:7">
      <c r="A28" s="4"/>
      <c r="B28" s="4"/>
      <c r="C28" s="11" t="s">
        <v>81</v>
      </c>
      <c r="D28" s="3" t="s">
        <v>82</v>
      </c>
      <c r="E28" s="9" t="s">
        <v>210</v>
      </c>
      <c r="F28" s="9"/>
      <c r="G28" s="3" t="s">
        <v>84</v>
      </c>
    </row>
  </sheetData>
  <mergeCells count="44">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C16:C24"/>
    <mergeCell ref="C25:C27"/>
    <mergeCell ref="D17:D22"/>
    <mergeCell ref="D25:D26"/>
    <mergeCell ref="A2:G3"/>
    <mergeCell ref="A7:B13"/>
    <mergeCell ref="C9:D10"/>
    <mergeCell ref="A15:B28"/>
  </mergeCells>
  <printOptions horizontalCentered="1"/>
  <pageMargins left="0.75" right="0.75" top="1" bottom="1" header="0.5" footer="0.5"/>
  <pageSetup paperSize="9" scale="85"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1"/>
  <sheetViews>
    <sheetView workbookViewId="0">
      <selection activeCell="H23" sqref="H23"/>
    </sheetView>
  </sheetViews>
  <sheetFormatPr defaultColWidth="8.42307692307692" defaultRowHeight="14.4" customHeight="1" outlineLevelCol="6"/>
  <cols>
    <col min="1" max="1" width="6.57692307692308" style="1" customWidth="1"/>
    <col min="2" max="2" width="8.65384615384615" style="1" customWidth="1"/>
    <col min="3" max="3" width="12.6923076923077" style="1" customWidth="1"/>
    <col min="4" max="4" width="22.3846153846154" style="1" customWidth="1"/>
    <col min="5" max="5" width="15.3461538461538" style="1" customWidth="1"/>
    <col min="6" max="6" width="16.6153846153846" style="1" customWidth="1"/>
    <col min="7" max="7" width="77.0769230769231" style="1" customWidth="1"/>
    <col min="8" max="16384" width="8.42307692307692" style="1"/>
  </cols>
  <sheetData>
    <row r="2" s="1" customFormat="1" ht="18" customHeight="1" spans="1:7">
      <c r="A2" s="2" t="s">
        <v>85</v>
      </c>
      <c r="B2" s="2"/>
      <c r="C2" s="2"/>
      <c r="D2" s="2"/>
      <c r="E2" s="2"/>
      <c r="F2" s="2"/>
      <c r="G2" s="2"/>
    </row>
    <row r="3" s="1" customFormat="1" ht="18" customHeight="1" spans="1:7">
      <c r="A3" s="2"/>
      <c r="B3" s="2"/>
      <c r="C3" s="2"/>
      <c r="D3" s="2"/>
      <c r="E3" s="2"/>
      <c r="F3" s="2"/>
      <c r="G3" s="2"/>
    </row>
    <row r="4" s="1" customFormat="1" ht="18.9" customHeight="1" spans="1:7">
      <c r="A4" s="3" t="s">
        <v>5</v>
      </c>
      <c r="B4" s="3"/>
      <c r="C4" s="3" t="s">
        <v>331</v>
      </c>
      <c r="D4" s="3"/>
      <c r="E4" s="3" t="s">
        <v>38</v>
      </c>
      <c r="F4" s="3"/>
      <c r="G4" s="3" t="s">
        <v>332</v>
      </c>
    </row>
    <row r="5" s="1" customFormat="1" ht="18.9" customHeight="1" spans="1:7">
      <c r="A5" s="3" t="s">
        <v>40</v>
      </c>
      <c r="B5" s="3"/>
      <c r="C5" s="3" t="s">
        <v>293</v>
      </c>
      <c r="D5" s="3"/>
      <c r="E5" s="3" t="s">
        <v>42</v>
      </c>
      <c r="F5" s="3"/>
      <c r="G5" s="3" t="s">
        <v>294</v>
      </c>
    </row>
    <row r="6" s="1" customFormat="1" ht="18.9" customHeight="1" spans="1:7">
      <c r="A6" s="3" t="s">
        <v>44</v>
      </c>
      <c r="B6" s="3"/>
      <c r="C6" s="3" t="s">
        <v>45</v>
      </c>
      <c r="D6" s="3"/>
      <c r="E6" s="3"/>
      <c r="F6" s="3"/>
      <c r="G6" s="3"/>
    </row>
    <row r="7" s="1" customFormat="1" ht="18.9" customHeight="1" spans="1:7">
      <c r="A7" s="4" t="s">
        <v>46</v>
      </c>
      <c r="B7" s="4"/>
      <c r="C7" s="5" t="s">
        <v>47</v>
      </c>
      <c r="D7" s="5"/>
      <c r="E7" s="5" t="s">
        <v>48</v>
      </c>
      <c r="F7" s="5"/>
      <c r="G7" s="5"/>
    </row>
    <row r="8" s="1" customFormat="1" ht="18.9" customHeight="1" spans="1:7">
      <c r="A8" s="4"/>
      <c r="B8" s="4"/>
      <c r="C8" s="5" t="s">
        <v>35</v>
      </c>
      <c r="D8" s="5"/>
      <c r="E8" s="3"/>
      <c r="F8" s="3">
        <f>SUM(F9:F13)</f>
        <v>1740000</v>
      </c>
      <c r="G8" s="3"/>
    </row>
    <row r="9" s="1" customFormat="1" ht="18.9" customHeight="1" spans="1:7">
      <c r="A9" s="4"/>
      <c r="B9" s="4"/>
      <c r="C9" s="3" t="s">
        <v>49</v>
      </c>
      <c r="D9" s="3"/>
      <c r="E9" s="3" t="s">
        <v>50</v>
      </c>
      <c r="F9" s="3">
        <v>0</v>
      </c>
      <c r="G9" s="3"/>
    </row>
    <row r="10" s="1" customFormat="1" ht="18.9" customHeight="1" spans="1:7">
      <c r="A10" s="4"/>
      <c r="B10" s="4"/>
      <c r="C10" s="3"/>
      <c r="D10" s="3"/>
      <c r="E10" s="3" t="s">
        <v>51</v>
      </c>
      <c r="F10" s="3">
        <f>3480000/2</f>
        <v>1740000</v>
      </c>
      <c r="G10" s="3"/>
    </row>
    <row r="11" s="1" customFormat="1" ht="18.9" customHeight="1" spans="1:7">
      <c r="A11" s="4"/>
      <c r="B11" s="4"/>
      <c r="C11" s="3" t="s">
        <v>52</v>
      </c>
      <c r="D11" s="3"/>
      <c r="E11" s="3"/>
      <c r="F11" s="3">
        <v>0</v>
      </c>
      <c r="G11" s="3"/>
    </row>
    <row r="12" s="1" customFormat="1" ht="18.9" customHeight="1" spans="1:7">
      <c r="A12" s="4"/>
      <c r="B12" s="4"/>
      <c r="C12" s="3" t="s">
        <v>53</v>
      </c>
      <c r="D12" s="3"/>
      <c r="E12" s="3"/>
      <c r="F12" s="3">
        <v>0</v>
      </c>
      <c r="G12" s="3"/>
    </row>
    <row r="13" s="1" customFormat="1" ht="18.9" customHeight="1" spans="1:7">
      <c r="A13" s="4"/>
      <c r="B13" s="4"/>
      <c r="C13" s="6" t="s">
        <v>54</v>
      </c>
      <c r="D13" s="6"/>
      <c r="E13" s="3"/>
      <c r="F13" s="3">
        <v>0</v>
      </c>
      <c r="G13" s="3"/>
    </row>
    <row r="14" s="1" customFormat="1" ht="45" customHeight="1" spans="1:7">
      <c r="A14" s="4" t="s">
        <v>55</v>
      </c>
      <c r="B14" s="4"/>
      <c r="C14" s="7" t="s">
        <v>333</v>
      </c>
      <c r="D14" s="7"/>
      <c r="E14" s="7"/>
      <c r="F14" s="7"/>
      <c r="G14" s="7"/>
    </row>
    <row r="15" s="1" customFormat="1" ht="18.9" customHeight="1" spans="1:7">
      <c r="A15" s="4" t="s">
        <v>57</v>
      </c>
      <c r="B15" s="4"/>
      <c r="C15" s="5" t="s">
        <v>58</v>
      </c>
      <c r="D15" s="5" t="s">
        <v>59</v>
      </c>
      <c r="E15" s="5" t="s">
        <v>60</v>
      </c>
      <c r="F15" s="5"/>
      <c r="G15" s="8" t="s">
        <v>61</v>
      </c>
    </row>
    <row r="16" s="1" customFormat="1" ht="18.9" customHeight="1" spans="1:7">
      <c r="A16" s="4"/>
      <c r="B16" s="4"/>
      <c r="C16" s="3" t="s">
        <v>62</v>
      </c>
      <c r="D16" s="3" t="s">
        <v>63</v>
      </c>
      <c r="E16" s="9" t="s">
        <v>334</v>
      </c>
      <c r="F16" s="9"/>
      <c r="G16" s="3" t="s">
        <v>335</v>
      </c>
    </row>
    <row r="17" s="1" customFormat="1" ht="18.9" customHeight="1" spans="1:7">
      <c r="A17" s="4"/>
      <c r="B17" s="4"/>
      <c r="C17" s="3"/>
      <c r="D17" s="3" t="s">
        <v>66</v>
      </c>
      <c r="E17" s="9" t="s">
        <v>336</v>
      </c>
      <c r="F17" s="9"/>
      <c r="G17" s="3" t="s">
        <v>101</v>
      </c>
    </row>
    <row r="18" s="1" customFormat="1" ht="18.9" customHeight="1" spans="1:7">
      <c r="A18" s="4"/>
      <c r="B18" s="4"/>
      <c r="C18" s="3"/>
      <c r="D18" s="3" t="s">
        <v>69</v>
      </c>
      <c r="E18" s="9" t="s">
        <v>299</v>
      </c>
      <c r="F18" s="9"/>
      <c r="G18" s="3" t="s">
        <v>101</v>
      </c>
    </row>
    <row r="19" s="1" customFormat="1" ht="18.9" customHeight="1" spans="1:7">
      <c r="A19" s="4"/>
      <c r="B19" s="4"/>
      <c r="C19" s="3"/>
      <c r="D19" s="3" t="s">
        <v>72</v>
      </c>
      <c r="E19" s="9" t="s">
        <v>337</v>
      </c>
      <c r="F19" s="9"/>
      <c r="G19" s="3" t="s">
        <v>338</v>
      </c>
    </row>
    <row r="20" s="1" customFormat="1" ht="18.9" customHeight="1" spans="1:7">
      <c r="A20" s="4"/>
      <c r="B20" s="4"/>
      <c r="C20" s="3" t="s">
        <v>75</v>
      </c>
      <c r="D20" s="3" t="s">
        <v>79</v>
      </c>
      <c r="E20" s="9" t="s">
        <v>339</v>
      </c>
      <c r="F20" s="9"/>
      <c r="G20" s="3" t="s">
        <v>340</v>
      </c>
    </row>
    <row r="21" s="1" customFormat="1" ht="18.9" customHeight="1" spans="1:7">
      <c r="A21" s="4"/>
      <c r="B21" s="4"/>
      <c r="C21" s="3" t="s">
        <v>81</v>
      </c>
      <c r="D21" s="3" t="s">
        <v>82</v>
      </c>
      <c r="E21" s="9" t="s">
        <v>341</v>
      </c>
      <c r="F21" s="9"/>
      <c r="G21" s="3" t="s">
        <v>84</v>
      </c>
    </row>
  </sheetData>
  <mergeCells count="34">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C16:C19"/>
    <mergeCell ref="A2:G3"/>
    <mergeCell ref="A7:B13"/>
    <mergeCell ref="C9:D10"/>
    <mergeCell ref="A15:B21"/>
  </mergeCells>
  <printOptions horizontalCentered="1"/>
  <pageMargins left="0.75" right="0.75" top="1" bottom="1" header="0.5" footer="0.5"/>
  <pageSetup paperSize="9" scale="88"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1"/>
  <sheetViews>
    <sheetView zoomScale="90" zoomScaleNormal="90" workbookViewId="0">
      <selection activeCell="H23" sqref="H23"/>
    </sheetView>
  </sheetViews>
  <sheetFormatPr defaultColWidth="8.42307692307692" defaultRowHeight="14.4" customHeight="1" outlineLevelCol="6"/>
  <cols>
    <col min="1" max="1" width="6.57692307692308" style="1" customWidth="1"/>
    <col min="2" max="2" width="8.65384615384615" style="1" customWidth="1"/>
    <col min="3" max="3" width="12.6923076923077" style="1" customWidth="1"/>
    <col min="4" max="4" width="22.3846153846154" style="1" customWidth="1"/>
    <col min="5" max="5" width="15.3461538461538" style="1" customWidth="1"/>
    <col min="6" max="6" width="16.6153846153846" style="1" customWidth="1"/>
    <col min="7" max="7" width="77.0769230769231" style="1" customWidth="1"/>
    <col min="8" max="16384" width="8.42307692307692" style="1"/>
  </cols>
  <sheetData>
    <row r="2" s="1" customFormat="1" ht="18" customHeight="1" spans="1:7">
      <c r="A2" s="2" t="s">
        <v>85</v>
      </c>
      <c r="B2" s="2"/>
      <c r="C2" s="2"/>
      <c r="D2" s="2"/>
      <c r="E2" s="2"/>
      <c r="F2" s="2"/>
      <c r="G2" s="2"/>
    </row>
    <row r="3" s="1" customFormat="1" ht="18" customHeight="1" spans="1:7">
      <c r="A3" s="2"/>
      <c r="B3" s="2"/>
      <c r="C3" s="2"/>
      <c r="D3" s="2"/>
      <c r="E3" s="2"/>
      <c r="F3" s="2"/>
      <c r="G3" s="2"/>
    </row>
    <row r="4" s="1" customFormat="1" ht="18.9" customHeight="1" spans="1:7">
      <c r="A4" s="3" t="s">
        <v>5</v>
      </c>
      <c r="B4" s="3"/>
      <c r="C4" s="3" t="s">
        <v>342</v>
      </c>
      <c r="D4" s="3"/>
      <c r="E4" s="3" t="s">
        <v>38</v>
      </c>
      <c r="F4" s="3"/>
      <c r="G4" s="3" t="s">
        <v>343</v>
      </c>
    </row>
    <row r="5" s="1" customFormat="1" ht="18.9" customHeight="1" spans="1:7">
      <c r="A5" s="3" t="s">
        <v>40</v>
      </c>
      <c r="B5" s="3"/>
      <c r="C5" s="3" t="s">
        <v>278</v>
      </c>
      <c r="D5" s="3"/>
      <c r="E5" s="3" t="s">
        <v>42</v>
      </c>
      <c r="F5" s="3"/>
      <c r="G5" s="3" t="s">
        <v>279</v>
      </c>
    </row>
    <row r="6" s="1" customFormat="1" ht="18.9" customHeight="1" spans="1:7">
      <c r="A6" s="3" t="s">
        <v>44</v>
      </c>
      <c r="B6" s="3"/>
      <c r="C6" s="3" t="s">
        <v>45</v>
      </c>
      <c r="D6" s="3"/>
      <c r="E6" s="3"/>
      <c r="F6" s="3"/>
      <c r="G6" s="3"/>
    </row>
    <row r="7" s="1" customFormat="1" ht="18.9" customHeight="1" spans="1:7">
      <c r="A7" s="4" t="s">
        <v>46</v>
      </c>
      <c r="B7" s="4"/>
      <c r="C7" s="5" t="s">
        <v>47</v>
      </c>
      <c r="D7" s="5"/>
      <c r="E7" s="5" t="s">
        <v>48</v>
      </c>
      <c r="F7" s="5"/>
      <c r="G7" s="5"/>
    </row>
    <row r="8" s="1" customFormat="1" ht="18.9" customHeight="1" spans="1:7">
      <c r="A8" s="4"/>
      <c r="B8" s="4"/>
      <c r="C8" s="5" t="s">
        <v>35</v>
      </c>
      <c r="D8" s="5"/>
      <c r="E8" s="3"/>
      <c r="F8" s="3">
        <f>SUM(F9:F13)</f>
        <v>969000</v>
      </c>
      <c r="G8" s="3"/>
    </row>
    <row r="9" s="1" customFormat="1" ht="18.9" customHeight="1" spans="1:7">
      <c r="A9" s="4"/>
      <c r="B9" s="4"/>
      <c r="C9" s="3" t="s">
        <v>49</v>
      </c>
      <c r="D9" s="3"/>
      <c r="E9" s="3" t="s">
        <v>50</v>
      </c>
      <c r="F9" s="3">
        <v>0</v>
      </c>
      <c r="G9" s="3"/>
    </row>
    <row r="10" s="1" customFormat="1" ht="18.9" customHeight="1" spans="1:7">
      <c r="A10" s="4"/>
      <c r="B10" s="4"/>
      <c r="C10" s="3"/>
      <c r="D10" s="3"/>
      <c r="E10" s="3" t="s">
        <v>51</v>
      </c>
      <c r="F10" s="3">
        <v>969000</v>
      </c>
      <c r="G10" s="3"/>
    </row>
    <row r="11" s="1" customFormat="1" ht="18.9" customHeight="1" spans="1:7">
      <c r="A11" s="4"/>
      <c r="B11" s="4"/>
      <c r="C11" s="3" t="s">
        <v>52</v>
      </c>
      <c r="D11" s="3"/>
      <c r="E11" s="3"/>
      <c r="F11" s="3">
        <v>0</v>
      </c>
      <c r="G11" s="3"/>
    </row>
    <row r="12" s="1" customFormat="1" ht="18.9" customHeight="1" spans="1:7">
      <c r="A12" s="4"/>
      <c r="B12" s="4"/>
      <c r="C12" s="3" t="s">
        <v>53</v>
      </c>
      <c r="D12" s="3"/>
      <c r="E12" s="3"/>
      <c r="F12" s="3">
        <v>0</v>
      </c>
      <c r="G12" s="3"/>
    </row>
    <row r="13" s="1" customFormat="1" ht="18.9" customHeight="1" spans="1:7">
      <c r="A13" s="4"/>
      <c r="B13" s="4"/>
      <c r="C13" s="6" t="s">
        <v>54</v>
      </c>
      <c r="D13" s="6"/>
      <c r="E13" s="3"/>
      <c r="F13" s="3">
        <v>0</v>
      </c>
      <c r="G13" s="3"/>
    </row>
    <row r="14" s="1" customFormat="1" ht="45" customHeight="1" spans="1:7">
      <c r="A14" s="4" t="s">
        <v>55</v>
      </c>
      <c r="B14" s="4"/>
      <c r="C14" s="7" t="s">
        <v>344</v>
      </c>
      <c r="D14" s="7"/>
      <c r="E14" s="7"/>
      <c r="F14" s="7"/>
      <c r="G14" s="7"/>
    </row>
    <row r="15" s="1" customFormat="1" ht="18.9" customHeight="1" spans="1:7">
      <c r="A15" s="4" t="s">
        <v>57</v>
      </c>
      <c r="B15" s="4"/>
      <c r="C15" s="5" t="s">
        <v>58</v>
      </c>
      <c r="D15" s="5" t="s">
        <v>59</v>
      </c>
      <c r="E15" s="5" t="s">
        <v>60</v>
      </c>
      <c r="F15" s="5"/>
      <c r="G15" s="8" t="s">
        <v>61</v>
      </c>
    </row>
    <row r="16" s="1" customFormat="1" ht="18.9" customHeight="1" spans="1:7">
      <c r="A16" s="4"/>
      <c r="B16" s="4"/>
      <c r="C16" s="3" t="s">
        <v>62</v>
      </c>
      <c r="D16" s="3" t="s">
        <v>63</v>
      </c>
      <c r="E16" s="9" t="s">
        <v>345</v>
      </c>
      <c r="F16" s="9"/>
      <c r="G16" s="3" t="s">
        <v>346</v>
      </c>
    </row>
    <row r="17" s="1" customFormat="1" ht="18.9" customHeight="1" spans="1:7">
      <c r="A17" s="4"/>
      <c r="B17" s="4"/>
      <c r="C17" s="3"/>
      <c r="D17" s="3" t="s">
        <v>66</v>
      </c>
      <c r="E17" s="9" t="s">
        <v>283</v>
      </c>
      <c r="F17" s="9"/>
      <c r="G17" s="3" t="s">
        <v>84</v>
      </c>
    </row>
    <row r="18" s="1" customFormat="1" ht="18.9" customHeight="1" spans="1:7">
      <c r="A18" s="4"/>
      <c r="B18" s="4"/>
      <c r="C18" s="3"/>
      <c r="D18" s="3" t="s">
        <v>69</v>
      </c>
      <c r="E18" s="9" t="s">
        <v>347</v>
      </c>
      <c r="F18" s="9"/>
      <c r="G18" s="3" t="s">
        <v>348</v>
      </c>
    </row>
    <row r="19" s="1" customFormat="1" ht="18.9" customHeight="1" spans="1:7">
      <c r="A19" s="4"/>
      <c r="B19" s="4"/>
      <c r="C19" s="3"/>
      <c r="D19" s="3" t="s">
        <v>72</v>
      </c>
      <c r="E19" s="9" t="s">
        <v>349</v>
      </c>
      <c r="F19" s="9"/>
      <c r="G19" s="3" t="s">
        <v>350</v>
      </c>
    </row>
    <row r="20" s="1" customFormat="1" ht="18.9" customHeight="1" spans="1:7">
      <c r="A20" s="4"/>
      <c r="B20" s="4"/>
      <c r="C20" s="3" t="s">
        <v>75</v>
      </c>
      <c r="D20" s="3" t="s">
        <v>79</v>
      </c>
      <c r="E20" s="9" t="s">
        <v>351</v>
      </c>
      <c r="F20" s="9"/>
      <c r="G20" s="3" t="s">
        <v>352</v>
      </c>
    </row>
    <row r="21" s="1" customFormat="1" ht="18.9" customHeight="1" spans="1:7">
      <c r="A21" s="4"/>
      <c r="B21" s="4"/>
      <c r="C21" s="3" t="s">
        <v>81</v>
      </c>
      <c r="D21" s="3" t="s">
        <v>82</v>
      </c>
      <c r="E21" s="9" t="s">
        <v>353</v>
      </c>
      <c r="F21" s="9"/>
      <c r="G21" s="3" t="s">
        <v>290</v>
      </c>
    </row>
  </sheetData>
  <mergeCells count="34">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C16:C19"/>
    <mergeCell ref="A2:G3"/>
    <mergeCell ref="A7:B13"/>
    <mergeCell ref="C9:D10"/>
    <mergeCell ref="A15:B21"/>
  </mergeCells>
  <printOptions horizontalCentered="1"/>
  <pageMargins left="0.75" right="0.75" top="1" bottom="1" header="0.5" footer="0.5"/>
  <pageSetup paperSize="9" scale="88"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4"/>
  <sheetViews>
    <sheetView zoomScale="90" zoomScaleNormal="90" workbookViewId="0">
      <selection activeCell="H23" sqref="H23"/>
    </sheetView>
  </sheetViews>
  <sheetFormatPr defaultColWidth="8.42307692307692" defaultRowHeight="14.4" customHeight="1" outlineLevelCol="6"/>
  <cols>
    <col min="1" max="1" width="6.57692307692308" style="1" customWidth="1"/>
    <col min="2" max="2" width="8.65384615384615" style="1" customWidth="1"/>
    <col min="3" max="3" width="12.6923076923077" style="1" customWidth="1"/>
    <col min="4" max="4" width="22.3846153846154" style="1" customWidth="1"/>
    <col min="5" max="5" width="15.3461538461538" style="1" customWidth="1"/>
    <col min="6" max="6" width="16.6153846153846" style="1" customWidth="1"/>
    <col min="7" max="7" width="77.0769230769231" style="1" customWidth="1"/>
    <col min="8" max="16384" width="8.42307692307692" style="1"/>
  </cols>
  <sheetData>
    <row r="2" s="1" customFormat="1" ht="18" customHeight="1" spans="1:7">
      <c r="A2" s="2" t="s">
        <v>85</v>
      </c>
      <c r="B2" s="2"/>
      <c r="C2" s="2"/>
      <c r="D2" s="2"/>
      <c r="E2" s="2"/>
      <c r="F2" s="2"/>
      <c r="G2" s="2"/>
    </row>
    <row r="3" s="1" customFormat="1" ht="18" customHeight="1" spans="1:7">
      <c r="A3" s="2"/>
      <c r="B3" s="2"/>
      <c r="C3" s="2"/>
      <c r="D3" s="2"/>
      <c r="E3" s="2"/>
      <c r="F3" s="2"/>
      <c r="G3" s="2"/>
    </row>
    <row r="4" s="1" customFormat="1" ht="18.9" customHeight="1" spans="1:7">
      <c r="A4" s="3" t="s">
        <v>5</v>
      </c>
      <c r="B4" s="3"/>
      <c r="C4" s="3" t="s">
        <v>354</v>
      </c>
      <c r="D4" s="3"/>
      <c r="E4" s="3" t="s">
        <v>38</v>
      </c>
      <c r="F4" s="3"/>
      <c r="G4" s="3" t="s">
        <v>355</v>
      </c>
    </row>
    <row r="5" s="1" customFormat="1" ht="18.9" customHeight="1" spans="1:7">
      <c r="A5" s="3" t="s">
        <v>40</v>
      </c>
      <c r="B5" s="3"/>
      <c r="C5" s="3" t="s">
        <v>278</v>
      </c>
      <c r="D5" s="3"/>
      <c r="E5" s="3" t="s">
        <v>42</v>
      </c>
      <c r="F5" s="3"/>
      <c r="G5" s="3" t="s">
        <v>279</v>
      </c>
    </row>
    <row r="6" s="1" customFormat="1" ht="18.9" customHeight="1" spans="1:7">
      <c r="A6" s="3" t="s">
        <v>44</v>
      </c>
      <c r="B6" s="3"/>
      <c r="C6" s="3" t="s">
        <v>45</v>
      </c>
      <c r="D6" s="3"/>
      <c r="E6" s="3"/>
      <c r="F6" s="3"/>
      <c r="G6" s="3"/>
    </row>
    <row r="7" s="1" customFormat="1" ht="18.9" customHeight="1" spans="1:7">
      <c r="A7" s="4" t="s">
        <v>46</v>
      </c>
      <c r="B7" s="4"/>
      <c r="C7" s="5" t="s">
        <v>47</v>
      </c>
      <c r="D7" s="5"/>
      <c r="E7" s="5" t="s">
        <v>48</v>
      </c>
      <c r="F7" s="5"/>
      <c r="G7" s="5"/>
    </row>
    <row r="8" s="1" customFormat="1" ht="18.9" customHeight="1" spans="1:7">
      <c r="A8" s="4"/>
      <c r="B8" s="4"/>
      <c r="C8" s="5" t="s">
        <v>35</v>
      </c>
      <c r="D8" s="5"/>
      <c r="E8" s="3"/>
      <c r="F8" s="3">
        <f>SUM(F9:F13)</f>
        <v>2669800</v>
      </c>
      <c r="G8" s="3"/>
    </row>
    <row r="9" s="1" customFormat="1" ht="18.9" customHeight="1" spans="1:7">
      <c r="A9" s="4"/>
      <c r="B9" s="4"/>
      <c r="C9" s="3" t="s">
        <v>49</v>
      </c>
      <c r="D9" s="3"/>
      <c r="E9" s="3" t="s">
        <v>50</v>
      </c>
      <c r="F9" s="3">
        <v>1744600</v>
      </c>
      <c r="G9" s="3"/>
    </row>
    <row r="10" s="1" customFormat="1" ht="18.9" customHeight="1" spans="1:7">
      <c r="A10" s="4"/>
      <c r="B10" s="4"/>
      <c r="C10" s="3"/>
      <c r="D10" s="3"/>
      <c r="E10" s="3" t="s">
        <v>51</v>
      </c>
      <c r="F10" s="3">
        <v>925200</v>
      </c>
      <c r="G10" s="3"/>
    </row>
    <row r="11" s="1" customFormat="1" ht="18.9" customHeight="1" spans="1:7">
      <c r="A11" s="4"/>
      <c r="B11" s="4"/>
      <c r="C11" s="3" t="s">
        <v>52</v>
      </c>
      <c r="D11" s="3"/>
      <c r="E11" s="3"/>
      <c r="F11" s="3">
        <v>0</v>
      </c>
      <c r="G11" s="3"/>
    </row>
    <row r="12" s="1" customFormat="1" ht="18.9" customHeight="1" spans="1:7">
      <c r="A12" s="4"/>
      <c r="B12" s="4"/>
      <c r="C12" s="3" t="s">
        <v>53</v>
      </c>
      <c r="D12" s="3"/>
      <c r="E12" s="3"/>
      <c r="F12" s="3">
        <v>0</v>
      </c>
      <c r="G12" s="3"/>
    </row>
    <row r="13" s="1" customFormat="1" ht="18.9" customHeight="1" spans="1:7">
      <c r="A13" s="4"/>
      <c r="B13" s="4"/>
      <c r="C13" s="6" t="s">
        <v>54</v>
      </c>
      <c r="D13" s="6"/>
      <c r="E13" s="3"/>
      <c r="F13" s="3">
        <v>0</v>
      </c>
      <c r="G13" s="3"/>
    </row>
    <row r="14" s="1" customFormat="1" ht="45" customHeight="1" spans="1:7">
      <c r="A14" s="4" t="s">
        <v>55</v>
      </c>
      <c r="B14" s="4"/>
      <c r="C14" s="7" t="s">
        <v>356</v>
      </c>
      <c r="D14" s="7"/>
      <c r="E14" s="7"/>
      <c r="F14" s="7"/>
      <c r="G14" s="7"/>
    </row>
    <row r="15" s="1" customFormat="1" ht="18.9" customHeight="1" spans="1:7">
      <c r="A15" s="4" t="s">
        <v>57</v>
      </c>
      <c r="B15" s="4"/>
      <c r="C15" s="10" t="s">
        <v>58</v>
      </c>
      <c r="D15" s="5" t="s">
        <v>59</v>
      </c>
      <c r="E15" s="5" t="s">
        <v>60</v>
      </c>
      <c r="F15" s="5"/>
      <c r="G15" s="8" t="s">
        <v>61</v>
      </c>
    </row>
    <row r="16" s="1" customFormat="1" ht="18.9" customHeight="1" spans="1:7">
      <c r="A16" s="4"/>
      <c r="B16" s="4"/>
      <c r="C16" s="11" t="s">
        <v>62</v>
      </c>
      <c r="D16" s="3" t="s">
        <v>63</v>
      </c>
      <c r="E16" s="9" t="s">
        <v>357</v>
      </c>
      <c r="F16" s="9"/>
      <c r="G16" s="3" t="s">
        <v>358</v>
      </c>
    </row>
    <row r="17" s="1" customFormat="1" ht="18.9" customHeight="1" spans="1:7">
      <c r="A17" s="4"/>
      <c r="B17" s="4"/>
      <c r="C17" s="11"/>
      <c r="D17" s="3" t="s">
        <v>66</v>
      </c>
      <c r="E17" s="9" t="s">
        <v>359</v>
      </c>
      <c r="F17" s="9"/>
      <c r="G17" s="3" t="s">
        <v>84</v>
      </c>
    </row>
    <row r="18" s="1" customFormat="1" ht="18.9" customHeight="1" spans="1:7">
      <c r="A18" s="4"/>
      <c r="B18" s="4"/>
      <c r="C18" s="11"/>
      <c r="D18" s="3" t="s">
        <v>69</v>
      </c>
      <c r="E18" s="9" t="s">
        <v>158</v>
      </c>
      <c r="F18" s="9"/>
      <c r="G18" s="3" t="s">
        <v>360</v>
      </c>
    </row>
    <row r="19" s="1" customFormat="1" ht="18.9" customHeight="1" spans="1:7">
      <c r="A19" s="4"/>
      <c r="B19" s="4"/>
      <c r="C19" s="11"/>
      <c r="D19" s="3" t="s">
        <v>72</v>
      </c>
      <c r="E19" s="9" t="s">
        <v>361</v>
      </c>
      <c r="F19" s="9"/>
      <c r="G19" s="3" t="s">
        <v>362</v>
      </c>
    </row>
    <row r="20" s="1" customFormat="1" ht="18.9" customHeight="1" spans="1:7">
      <c r="A20" s="4"/>
      <c r="B20" s="4"/>
      <c r="C20" s="11" t="s">
        <v>75</v>
      </c>
      <c r="D20" s="3" t="s">
        <v>79</v>
      </c>
      <c r="E20" s="9" t="s">
        <v>356</v>
      </c>
      <c r="F20" s="9"/>
      <c r="G20" s="3" t="s">
        <v>363</v>
      </c>
    </row>
    <row r="21" s="1" customFormat="1" ht="18.9" customHeight="1" spans="1:7">
      <c r="A21" s="4"/>
      <c r="B21" s="4"/>
      <c r="C21" s="11"/>
      <c r="D21" s="3" t="s">
        <v>124</v>
      </c>
      <c r="E21" s="9" t="s">
        <v>364</v>
      </c>
      <c r="F21" s="9"/>
      <c r="G21" s="3" t="s">
        <v>365</v>
      </c>
    </row>
    <row r="22" s="1" customFormat="1" ht="18.9" customHeight="1" spans="1:7">
      <c r="A22" s="4"/>
      <c r="B22" s="4"/>
      <c r="C22" s="11"/>
      <c r="D22" s="3"/>
      <c r="E22" s="9" t="s">
        <v>366</v>
      </c>
      <c r="F22" s="9"/>
      <c r="G22" s="3" t="s">
        <v>365</v>
      </c>
    </row>
    <row r="23" s="1" customFormat="1" ht="18.9" customHeight="1" spans="1:7">
      <c r="A23" s="4"/>
      <c r="B23" s="4"/>
      <c r="C23" s="11"/>
      <c r="D23" s="3"/>
      <c r="E23" s="9" t="s">
        <v>367</v>
      </c>
      <c r="F23" s="9"/>
      <c r="G23" s="3" t="s">
        <v>365</v>
      </c>
    </row>
    <row r="24" customHeight="1" spans="1:7">
      <c r="A24" s="4"/>
      <c r="B24" s="4"/>
      <c r="C24" s="11" t="s">
        <v>81</v>
      </c>
      <c r="D24" s="3" t="s">
        <v>82</v>
      </c>
      <c r="E24" s="9" t="s">
        <v>368</v>
      </c>
      <c r="F24" s="9"/>
      <c r="G24" s="3" t="s">
        <v>84</v>
      </c>
    </row>
  </sheetData>
  <mergeCells count="39">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E22:F22"/>
    <mergeCell ref="E23:F23"/>
    <mergeCell ref="E24:F24"/>
    <mergeCell ref="C16:C19"/>
    <mergeCell ref="C20:C23"/>
    <mergeCell ref="D21:D23"/>
    <mergeCell ref="A2:G3"/>
    <mergeCell ref="A7:B13"/>
    <mergeCell ref="C9:D10"/>
    <mergeCell ref="A15:B24"/>
  </mergeCells>
  <printOptions horizontalCentered="1"/>
  <pageMargins left="0.75" right="0.75" top="1" bottom="1" header="0.5" footer="0.5"/>
  <pageSetup paperSize="9" scale="8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2"/>
  <sheetViews>
    <sheetView workbookViewId="0">
      <selection activeCell="H23" sqref="H23"/>
    </sheetView>
  </sheetViews>
  <sheetFormatPr defaultColWidth="8.42307692307692" defaultRowHeight="14.4" customHeight="1" outlineLevelCol="6"/>
  <cols>
    <col min="1" max="1" width="6.57692307692308" style="1" customWidth="1"/>
    <col min="2" max="2" width="8.65384615384615" style="1" customWidth="1"/>
    <col min="3" max="3" width="12.6923076923077" style="1" customWidth="1"/>
    <col min="4" max="4" width="22.3846153846154" style="1" customWidth="1"/>
    <col min="5" max="5" width="15.3461538461538" style="1" customWidth="1"/>
    <col min="6" max="6" width="16.6153846153846" style="1" customWidth="1"/>
    <col min="7" max="7" width="77.0769230769231" style="1" customWidth="1"/>
    <col min="8" max="16384" width="8.42307692307692" style="1"/>
  </cols>
  <sheetData>
    <row r="2" s="1" customFormat="1" ht="18" customHeight="1" spans="1:7">
      <c r="A2" s="2" t="s">
        <v>36</v>
      </c>
      <c r="B2" s="2"/>
      <c r="C2" s="2"/>
      <c r="D2" s="2"/>
      <c r="E2" s="2"/>
      <c r="F2" s="2"/>
      <c r="G2" s="2"/>
    </row>
    <row r="3" s="1" customFormat="1" ht="18" customHeight="1" spans="1:7">
      <c r="A3" s="2"/>
      <c r="B3" s="2"/>
      <c r="C3" s="2"/>
      <c r="D3" s="2"/>
      <c r="E3" s="2"/>
      <c r="F3" s="2"/>
      <c r="G3" s="2"/>
    </row>
    <row r="4" s="1" customFormat="1" ht="18.9" customHeight="1" spans="1:7">
      <c r="A4" s="3" t="s">
        <v>5</v>
      </c>
      <c r="B4" s="3"/>
      <c r="C4" s="3" t="s">
        <v>37</v>
      </c>
      <c r="D4" s="3"/>
      <c r="E4" s="3" t="s">
        <v>38</v>
      </c>
      <c r="F4" s="3"/>
      <c r="G4" s="25" t="s">
        <v>39</v>
      </c>
    </row>
    <row r="5" s="1" customFormat="1" ht="18.9" customHeight="1" spans="1:7">
      <c r="A5" s="3" t="s">
        <v>40</v>
      </c>
      <c r="B5" s="3"/>
      <c r="C5" s="3" t="s">
        <v>41</v>
      </c>
      <c r="D5" s="3"/>
      <c r="E5" s="3" t="s">
        <v>42</v>
      </c>
      <c r="F5" s="3"/>
      <c r="G5" s="3" t="s">
        <v>43</v>
      </c>
    </row>
    <row r="6" s="1" customFormat="1" ht="18.9" customHeight="1" spans="1:7">
      <c r="A6" s="3" t="s">
        <v>44</v>
      </c>
      <c r="B6" s="3"/>
      <c r="C6" s="3" t="s">
        <v>45</v>
      </c>
      <c r="D6" s="3"/>
      <c r="E6" s="3"/>
      <c r="F6" s="3"/>
      <c r="G6" s="3"/>
    </row>
    <row r="7" s="1" customFormat="1" ht="18.9" customHeight="1" spans="1:7">
      <c r="A7" s="4" t="s">
        <v>46</v>
      </c>
      <c r="B7" s="4"/>
      <c r="C7" s="5" t="s">
        <v>47</v>
      </c>
      <c r="D7" s="5"/>
      <c r="E7" s="5" t="s">
        <v>48</v>
      </c>
      <c r="F7" s="5"/>
      <c r="G7" s="5"/>
    </row>
    <row r="8" s="1" customFormat="1" ht="18.9" customHeight="1" spans="1:7">
      <c r="A8" s="4"/>
      <c r="B8" s="4"/>
      <c r="C8" s="5" t="s">
        <v>35</v>
      </c>
      <c r="D8" s="5"/>
      <c r="E8" s="3"/>
      <c r="F8" s="3">
        <f>SUM(F9:F13)</f>
        <v>60000000</v>
      </c>
      <c r="G8" s="3"/>
    </row>
    <row r="9" s="1" customFormat="1" ht="18.9" customHeight="1" spans="1:7">
      <c r="A9" s="4"/>
      <c r="B9" s="4"/>
      <c r="C9" s="3" t="s">
        <v>49</v>
      </c>
      <c r="D9" s="3"/>
      <c r="E9" s="3" t="s">
        <v>50</v>
      </c>
      <c r="F9" s="3">
        <v>0</v>
      </c>
      <c r="G9" s="3"/>
    </row>
    <row r="10" s="1" customFormat="1" ht="18.9" customHeight="1" spans="1:7">
      <c r="A10" s="4"/>
      <c r="B10" s="4"/>
      <c r="C10" s="3"/>
      <c r="D10" s="3"/>
      <c r="E10" s="3" t="s">
        <v>51</v>
      </c>
      <c r="F10" s="3">
        <v>10000000</v>
      </c>
      <c r="G10" s="3"/>
    </row>
    <row r="11" s="1" customFormat="1" ht="18.9" customHeight="1" spans="1:7">
      <c r="A11" s="4"/>
      <c r="B11" s="4"/>
      <c r="C11" s="3" t="s">
        <v>52</v>
      </c>
      <c r="D11" s="3"/>
      <c r="E11" s="3"/>
      <c r="F11" s="3">
        <v>50000000</v>
      </c>
      <c r="G11" s="3"/>
    </row>
    <row r="12" s="1" customFormat="1" ht="18" customHeight="1" spans="1:7">
      <c r="A12" s="4"/>
      <c r="B12" s="4"/>
      <c r="C12" s="3" t="s">
        <v>53</v>
      </c>
      <c r="D12" s="3"/>
      <c r="E12" s="3"/>
      <c r="F12" s="3">
        <v>0</v>
      </c>
      <c r="G12" s="3"/>
    </row>
    <row r="13" s="1" customFormat="1" ht="18.9" customHeight="1" spans="1:7">
      <c r="A13" s="4"/>
      <c r="B13" s="4"/>
      <c r="C13" s="6" t="s">
        <v>54</v>
      </c>
      <c r="D13" s="6"/>
      <c r="E13" s="3"/>
      <c r="F13" s="3">
        <v>0</v>
      </c>
      <c r="G13" s="3"/>
    </row>
    <row r="14" s="1" customFormat="1" ht="45" customHeight="1" spans="1:7">
      <c r="A14" s="4" t="s">
        <v>55</v>
      </c>
      <c r="B14" s="4"/>
      <c r="C14" s="7" t="s">
        <v>56</v>
      </c>
      <c r="D14" s="7"/>
      <c r="E14" s="7"/>
      <c r="F14" s="7"/>
      <c r="G14" s="7"/>
    </row>
    <row r="15" s="1" customFormat="1" ht="18.9" customHeight="1" spans="1:7">
      <c r="A15" s="4" t="s">
        <v>57</v>
      </c>
      <c r="B15" s="4"/>
      <c r="C15" s="5" t="s">
        <v>58</v>
      </c>
      <c r="D15" s="5" t="s">
        <v>59</v>
      </c>
      <c r="E15" s="5" t="s">
        <v>60</v>
      </c>
      <c r="F15" s="5"/>
      <c r="G15" s="8" t="s">
        <v>61</v>
      </c>
    </row>
    <row r="16" s="1" customFormat="1" ht="18.9" customHeight="1" spans="1:7">
      <c r="A16" s="4"/>
      <c r="B16" s="4"/>
      <c r="C16" s="3" t="s">
        <v>62</v>
      </c>
      <c r="D16" s="3" t="s">
        <v>63</v>
      </c>
      <c r="E16" s="9" t="s">
        <v>64</v>
      </c>
      <c r="F16" s="9"/>
      <c r="G16" s="3" t="s">
        <v>65</v>
      </c>
    </row>
    <row r="17" s="1" customFormat="1" ht="18.9" customHeight="1" spans="1:7">
      <c r="A17" s="4"/>
      <c r="B17" s="4"/>
      <c r="C17" s="3"/>
      <c r="D17" s="3" t="s">
        <v>66</v>
      </c>
      <c r="E17" s="9" t="s">
        <v>67</v>
      </c>
      <c r="F17" s="9"/>
      <c r="G17" s="3" t="s">
        <v>68</v>
      </c>
    </row>
    <row r="18" s="1" customFormat="1" ht="18.9" customHeight="1" spans="1:7">
      <c r="A18" s="4"/>
      <c r="B18" s="4"/>
      <c r="C18" s="3"/>
      <c r="D18" s="3" t="s">
        <v>69</v>
      </c>
      <c r="E18" s="9" t="s">
        <v>70</v>
      </c>
      <c r="F18" s="9"/>
      <c r="G18" s="3" t="s">
        <v>71</v>
      </c>
    </row>
    <row r="19" s="1" customFormat="1" ht="18.9" customHeight="1" spans="1:7">
      <c r="A19" s="4"/>
      <c r="B19" s="4"/>
      <c r="C19" s="3"/>
      <c r="D19" s="3" t="s">
        <v>72</v>
      </c>
      <c r="E19" s="9" t="s">
        <v>73</v>
      </c>
      <c r="F19" s="9"/>
      <c r="G19" s="3" t="s">
        <v>74</v>
      </c>
    </row>
    <row r="20" s="1" customFormat="1" ht="18.9" customHeight="1" spans="1:7">
      <c r="A20" s="4"/>
      <c r="B20" s="4"/>
      <c r="C20" s="3" t="s">
        <v>75</v>
      </c>
      <c r="D20" s="3" t="s">
        <v>76</v>
      </c>
      <c r="E20" s="9" t="s">
        <v>77</v>
      </c>
      <c r="F20" s="9"/>
      <c r="G20" s="3" t="s">
        <v>78</v>
      </c>
    </row>
    <row r="21" s="1" customFormat="1" ht="18.9" customHeight="1" spans="1:7">
      <c r="A21" s="4"/>
      <c r="B21" s="4"/>
      <c r="C21" s="3"/>
      <c r="D21" s="3" t="s">
        <v>79</v>
      </c>
      <c r="E21" s="9" t="s">
        <v>80</v>
      </c>
      <c r="F21" s="9"/>
      <c r="G21" s="3" t="s">
        <v>78</v>
      </c>
    </row>
    <row r="22" s="1" customFormat="1" ht="18.9" customHeight="1" spans="1:7">
      <c r="A22" s="4"/>
      <c r="B22" s="4"/>
      <c r="C22" s="3" t="s">
        <v>81</v>
      </c>
      <c r="D22" s="3" t="s">
        <v>82</v>
      </c>
      <c r="E22" s="9" t="s">
        <v>83</v>
      </c>
      <c r="F22" s="9"/>
      <c r="G22" s="3" t="s">
        <v>84</v>
      </c>
    </row>
  </sheetData>
  <mergeCells count="36">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E22:F22"/>
    <mergeCell ref="C16:C19"/>
    <mergeCell ref="C20:C21"/>
    <mergeCell ref="A2:G3"/>
    <mergeCell ref="A7:B13"/>
    <mergeCell ref="C9:D10"/>
    <mergeCell ref="A15:B22"/>
  </mergeCells>
  <printOptions horizontalCentered="1"/>
  <pageMargins left="0.590277777777778" right="0.313888888888889" top="0.471527777777778" bottom="0.904166666666667" header="0.235416666666667" footer="0.511805555555556"/>
  <pageSetup paperSize="9" scale="93" orientation="landscape" horizontalDpi="600" vertic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4"/>
  <sheetViews>
    <sheetView zoomScale="80" zoomScaleNormal="80" workbookViewId="0">
      <selection activeCell="H23" sqref="H23"/>
    </sheetView>
  </sheetViews>
  <sheetFormatPr defaultColWidth="8.42307692307692" defaultRowHeight="14.4" customHeight="1" outlineLevelCol="6"/>
  <cols>
    <col min="1" max="1" width="6.57692307692308" style="1" customWidth="1"/>
    <col min="2" max="2" width="8.65384615384615" style="1" customWidth="1"/>
    <col min="3" max="3" width="12.6923076923077" style="1" customWidth="1"/>
    <col min="4" max="4" width="22.3846153846154" style="1" customWidth="1"/>
    <col min="5" max="5" width="15.3461538461538" style="1" customWidth="1"/>
    <col min="6" max="6" width="16.6153846153846" style="1" customWidth="1"/>
    <col min="7" max="7" width="77.0769230769231" style="1" customWidth="1"/>
    <col min="8" max="16384" width="8.42307692307692" style="1"/>
  </cols>
  <sheetData>
    <row r="2" s="1" customFormat="1" ht="18" customHeight="1" spans="1:7">
      <c r="A2" s="2" t="s">
        <v>85</v>
      </c>
      <c r="B2" s="2"/>
      <c r="C2" s="2"/>
      <c r="D2" s="2"/>
      <c r="E2" s="2"/>
      <c r="F2" s="2"/>
      <c r="G2" s="2"/>
    </row>
    <row r="3" s="1" customFormat="1" ht="18" customHeight="1" spans="1:7">
      <c r="A3" s="2"/>
      <c r="B3" s="2"/>
      <c r="C3" s="2"/>
      <c r="D3" s="2"/>
      <c r="E3" s="2"/>
      <c r="F3" s="2"/>
      <c r="G3" s="2"/>
    </row>
    <row r="4" s="1" customFormat="1" ht="18.9" customHeight="1" spans="1:7">
      <c r="A4" s="3" t="s">
        <v>5</v>
      </c>
      <c r="B4" s="3"/>
      <c r="C4" s="3" t="s">
        <v>369</v>
      </c>
      <c r="D4" s="3"/>
      <c r="E4" s="3" t="s">
        <v>38</v>
      </c>
      <c r="F4" s="3"/>
      <c r="G4" s="3" t="s">
        <v>370</v>
      </c>
    </row>
    <row r="5" s="1" customFormat="1" ht="18.9" customHeight="1" spans="1:7">
      <c r="A5" s="3" t="s">
        <v>40</v>
      </c>
      <c r="B5" s="3"/>
      <c r="C5" s="3" t="s">
        <v>149</v>
      </c>
      <c r="D5" s="3"/>
      <c r="E5" s="3" t="s">
        <v>42</v>
      </c>
      <c r="F5" s="3"/>
      <c r="G5" s="3" t="s">
        <v>150</v>
      </c>
    </row>
    <row r="6" s="1" customFormat="1" ht="18.9" customHeight="1" spans="1:7">
      <c r="A6" s="3" t="s">
        <v>44</v>
      </c>
      <c r="B6" s="3"/>
      <c r="C6" s="3" t="s">
        <v>45</v>
      </c>
      <c r="D6" s="3"/>
      <c r="E6" s="3"/>
      <c r="F6" s="3"/>
      <c r="G6" s="3"/>
    </row>
    <row r="7" s="1" customFormat="1" ht="18.9" customHeight="1" spans="1:7">
      <c r="A7" s="4" t="s">
        <v>46</v>
      </c>
      <c r="B7" s="4"/>
      <c r="C7" s="5" t="s">
        <v>47</v>
      </c>
      <c r="D7" s="5"/>
      <c r="E7" s="5" t="s">
        <v>48</v>
      </c>
      <c r="F7" s="5"/>
      <c r="G7" s="5"/>
    </row>
    <row r="8" s="1" customFormat="1" ht="18.9" customHeight="1" spans="1:7">
      <c r="A8" s="4"/>
      <c r="B8" s="4"/>
      <c r="C8" s="5" t="s">
        <v>35</v>
      </c>
      <c r="D8" s="5"/>
      <c r="E8" s="3"/>
      <c r="F8" s="3">
        <f>SUM(F9:F13)</f>
        <v>690000</v>
      </c>
      <c r="G8" s="3"/>
    </row>
    <row r="9" s="1" customFormat="1" ht="18.9" customHeight="1" spans="1:7">
      <c r="A9" s="4"/>
      <c r="B9" s="4"/>
      <c r="C9" s="3" t="s">
        <v>49</v>
      </c>
      <c r="D9" s="3"/>
      <c r="E9" s="3" t="s">
        <v>50</v>
      </c>
      <c r="F9" s="3">
        <v>0</v>
      </c>
      <c r="G9" s="3"/>
    </row>
    <row r="10" s="1" customFormat="1" ht="18.9" customHeight="1" spans="1:7">
      <c r="A10" s="4"/>
      <c r="B10" s="4"/>
      <c r="C10" s="3"/>
      <c r="D10" s="3"/>
      <c r="E10" s="3" t="s">
        <v>51</v>
      </c>
      <c r="F10" s="3">
        <v>690000</v>
      </c>
      <c r="G10" s="3"/>
    </row>
    <row r="11" s="1" customFormat="1" ht="18.9" customHeight="1" spans="1:7">
      <c r="A11" s="4"/>
      <c r="B11" s="4"/>
      <c r="C11" s="3" t="s">
        <v>52</v>
      </c>
      <c r="D11" s="3"/>
      <c r="E11" s="3"/>
      <c r="F11" s="3">
        <v>0</v>
      </c>
      <c r="G11" s="3"/>
    </row>
    <row r="12" s="1" customFormat="1" ht="18.9" customHeight="1" spans="1:7">
      <c r="A12" s="4"/>
      <c r="B12" s="4"/>
      <c r="C12" s="3" t="s">
        <v>53</v>
      </c>
      <c r="D12" s="3"/>
      <c r="E12" s="3"/>
      <c r="F12" s="3">
        <v>0</v>
      </c>
      <c r="G12" s="3"/>
    </row>
    <row r="13" s="1" customFormat="1" ht="18.9" customHeight="1" spans="1:7">
      <c r="A13" s="4"/>
      <c r="B13" s="4"/>
      <c r="C13" s="6" t="s">
        <v>54</v>
      </c>
      <c r="D13" s="6"/>
      <c r="E13" s="3"/>
      <c r="F13" s="3">
        <v>0</v>
      </c>
      <c r="G13" s="3"/>
    </row>
    <row r="14" s="1" customFormat="1" ht="45" customHeight="1" spans="1:7">
      <c r="A14" s="4" t="s">
        <v>55</v>
      </c>
      <c r="B14" s="4"/>
      <c r="C14" s="7" t="s">
        <v>371</v>
      </c>
      <c r="D14" s="7"/>
      <c r="E14" s="7"/>
      <c r="F14" s="7"/>
      <c r="G14" s="7"/>
    </row>
    <row r="15" s="1" customFormat="1" ht="18.9" customHeight="1" spans="1:7">
      <c r="A15" s="4" t="s">
        <v>57</v>
      </c>
      <c r="B15" s="4"/>
      <c r="C15" s="5" t="s">
        <v>58</v>
      </c>
      <c r="D15" s="5" t="s">
        <v>59</v>
      </c>
      <c r="E15" s="5" t="s">
        <v>60</v>
      </c>
      <c r="F15" s="5"/>
      <c r="G15" s="8" t="s">
        <v>61</v>
      </c>
    </row>
    <row r="16" s="1" customFormat="1" ht="18.9" customHeight="1" spans="1:7">
      <c r="A16" s="4"/>
      <c r="B16" s="4"/>
      <c r="C16" s="3" t="s">
        <v>62</v>
      </c>
      <c r="D16" s="3" t="s">
        <v>63</v>
      </c>
      <c r="E16" s="9" t="s">
        <v>372</v>
      </c>
      <c r="F16" s="9"/>
      <c r="G16" s="3" t="s">
        <v>373</v>
      </c>
    </row>
    <row r="17" s="1" customFormat="1" ht="18.9" customHeight="1" spans="1:7">
      <c r="A17" s="4"/>
      <c r="B17" s="4"/>
      <c r="C17" s="3"/>
      <c r="D17" s="3"/>
      <c r="E17" s="9" t="s">
        <v>374</v>
      </c>
      <c r="F17" s="9"/>
      <c r="G17" s="3" t="s">
        <v>375</v>
      </c>
    </row>
    <row r="18" s="1" customFormat="1" ht="18.9" customHeight="1" spans="1:7">
      <c r="A18" s="4"/>
      <c r="B18" s="4"/>
      <c r="C18" s="3"/>
      <c r="D18" s="3" t="s">
        <v>66</v>
      </c>
      <c r="E18" s="9" t="s">
        <v>361</v>
      </c>
      <c r="F18" s="9"/>
      <c r="G18" s="3" t="s">
        <v>376</v>
      </c>
    </row>
    <row r="19" s="1" customFormat="1" ht="18.9" customHeight="1" spans="1:7">
      <c r="A19" s="4"/>
      <c r="B19" s="4"/>
      <c r="C19" s="3"/>
      <c r="D19" s="3" t="s">
        <v>69</v>
      </c>
      <c r="E19" s="9" t="s">
        <v>158</v>
      </c>
      <c r="F19" s="9"/>
      <c r="G19" s="3" t="s">
        <v>159</v>
      </c>
    </row>
    <row r="20" s="1" customFormat="1" ht="18.9" customHeight="1" spans="1:7">
      <c r="A20" s="4"/>
      <c r="B20" s="4"/>
      <c r="C20" s="3"/>
      <c r="D20" s="3" t="s">
        <v>72</v>
      </c>
      <c r="E20" s="9" t="s">
        <v>160</v>
      </c>
      <c r="F20" s="9"/>
      <c r="G20" s="3">
        <v>690000</v>
      </c>
    </row>
    <row r="21" s="1" customFormat="1" ht="18.9" customHeight="1" spans="1:7">
      <c r="A21" s="4"/>
      <c r="B21" s="4"/>
      <c r="C21" s="3" t="s">
        <v>75</v>
      </c>
      <c r="D21" s="3" t="s">
        <v>79</v>
      </c>
      <c r="E21" s="9" t="s">
        <v>207</v>
      </c>
      <c r="F21" s="9"/>
      <c r="G21" s="3" t="s">
        <v>208</v>
      </c>
    </row>
    <row r="22" s="1" customFormat="1" ht="18.9" customHeight="1" spans="1:7">
      <c r="A22" s="4"/>
      <c r="B22" s="4"/>
      <c r="C22" s="3"/>
      <c r="D22" s="3"/>
      <c r="E22" s="9" t="s">
        <v>163</v>
      </c>
      <c r="F22" s="9"/>
      <c r="G22" s="3" t="s">
        <v>164</v>
      </c>
    </row>
    <row r="23" s="1" customFormat="1" ht="18.9" customHeight="1" spans="1:7">
      <c r="A23" s="4"/>
      <c r="B23" s="4"/>
      <c r="C23" s="3"/>
      <c r="D23" s="3" t="s">
        <v>124</v>
      </c>
      <c r="E23" s="9" t="s">
        <v>124</v>
      </c>
      <c r="F23" s="9"/>
      <c r="G23" s="3" t="s">
        <v>377</v>
      </c>
    </row>
    <row r="24" s="1" customFormat="1" ht="18.9" customHeight="1" spans="1:7">
      <c r="A24" s="4"/>
      <c r="B24" s="4"/>
      <c r="C24" s="3" t="s">
        <v>81</v>
      </c>
      <c r="D24" s="3" t="s">
        <v>82</v>
      </c>
      <c r="E24" s="9" t="s">
        <v>378</v>
      </c>
      <c r="F24" s="9"/>
      <c r="G24" s="3" t="s">
        <v>168</v>
      </c>
    </row>
  </sheetData>
  <mergeCells count="40">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E22:F22"/>
    <mergeCell ref="E23:F23"/>
    <mergeCell ref="E24:F24"/>
    <mergeCell ref="C16:C20"/>
    <mergeCell ref="C21:C23"/>
    <mergeCell ref="D16:D17"/>
    <mergeCell ref="D21:D22"/>
    <mergeCell ref="A2:G3"/>
    <mergeCell ref="A7:B13"/>
    <mergeCell ref="A15:B24"/>
    <mergeCell ref="C9:D10"/>
  </mergeCells>
  <printOptions horizontalCentered="1"/>
  <pageMargins left="0.75" right="0.75" top="1" bottom="1" header="0.5" footer="0.5"/>
  <pageSetup paperSize="9" scale="88"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1"/>
  <sheetViews>
    <sheetView workbookViewId="0">
      <selection activeCell="H23" sqref="H23"/>
    </sheetView>
  </sheetViews>
  <sheetFormatPr defaultColWidth="8.42307692307692" defaultRowHeight="14.4" customHeight="1" outlineLevelCol="6"/>
  <cols>
    <col min="1" max="1" width="6.57692307692308" style="1" customWidth="1"/>
    <col min="2" max="2" width="8.65384615384615" style="1" customWidth="1"/>
    <col min="3" max="3" width="12.6923076923077" style="1" customWidth="1"/>
    <col min="4" max="4" width="22.3846153846154" style="1" customWidth="1"/>
    <col min="5" max="5" width="15.3461538461538" style="1" customWidth="1"/>
    <col min="6" max="6" width="16.6153846153846" style="1" customWidth="1"/>
    <col min="7" max="7" width="77.0769230769231" style="1" customWidth="1"/>
    <col min="8" max="16384" width="8.42307692307692" style="1"/>
  </cols>
  <sheetData>
    <row r="2" s="1" customFormat="1" ht="18" customHeight="1" spans="1:7">
      <c r="A2" s="2" t="s">
        <v>85</v>
      </c>
      <c r="B2" s="2"/>
      <c r="C2" s="2"/>
      <c r="D2" s="2"/>
      <c r="E2" s="2"/>
      <c r="F2" s="2"/>
      <c r="G2" s="2"/>
    </row>
    <row r="3" s="1" customFormat="1" ht="18" customHeight="1" spans="1:7">
      <c r="A3" s="2"/>
      <c r="B3" s="2"/>
      <c r="C3" s="2"/>
      <c r="D3" s="2"/>
      <c r="E3" s="2"/>
      <c r="F3" s="2"/>
      <c r="G3" s="2"/>
    </row>
    <row r="4" s="1" customFormat="1" ht="18.9" customHeight="1" spans="1:7">
      <c r="A4" s="3" t="s">
        <v>5</v>
      </c>
      <c r="B4" s="3"/>
      <c r="C4" s="3" t="s">
        <v>379</v>
      </c>
      <c r="D4" s="3"/>
      <c r="E4" s="3" t="s">
        <v>38</v>
      </c>
      <c r="F4" s="3"/>
      <c r="G4" s="3" t="s">
        <v>380</v>
      </c>
    </row>
    <row r="5" s="1" customFormat="1" ht="18.9" customHeight="1" spans="1:7">
      <c r="A5" s="3" t="s">
        <v>40</v>
      </c>
      <c r="B5" s="3"/>
      <c r="C5" s="3" t="s">
        <v>278</v>
      </c>
      <c r="D5" s="3"/>
      <c r="E5" s="3" t="s">
        <v>42</v>
      </c>
      <c r="F5" s="3"/>
      <c r="G5" s="3" t="s">
        <v>279</v>
      </c>
    </row>
    <row r="6" s="1" customFormat="1" ht="18.9" customHeight="1" spans="1:7">
      <c r="A6" s="3" t="s">
        <v>44</v>
      </c>
      <c r="B6" s="3"/>
      <c r="C6" s="3" t="s">
        <v>45</v>
      </c>
      <c r="D6" s="3"/>
      <c r="E6" s="3"/>
      <c r="F6" s="3"/>
      <c r="G6" s="3"/>
    </row>
    <row r="7" s="1" customFormat="1" ht="18.9" customHeight="1" spans="1:7">
      <c r="A7" s="4" t="s">
        <v>46</v>
      </c>
      <c r="B7" s="4"/>
      <c r="C7" s="5" t="s">
        <v>47</v>
      </c>
      <c r="D7" s="5"/>
      <c r="E7" s="5" t="s">
        <v>48</v>
      </c>
      <c r="F7" s="5"/>
      <c r="G7" s="5"/>
    </row>
    <row r="8" s="1" customFormat="1" ht="18.9" customHeight="1" spans="1:7">
      <c r="A8" s="4"/>
      <c r="B8" s="4"/>
      <c r="C8" s="5" t="s">
        <v>35</v>
      </c>
      <c r="D8" s="5"/>
      <c r="E8" s="3"/>
      <c r="F8" s="3">
        <f>SUM(F9:F13)</f>
        <v>222400</v>
      </c>
      <c r="G8" s="3"/>
    </row>
    <row r="9" s="1" customFormat="1" ht="18.9" customHeight="1" spans="1:7">
      <c r="A9" s="4"/>
      <c r="B9" s="4"/>
      <c r="C9" s="3" t="s">
        <v>49</v>
      </c>
      <c r="D9" s="3"/>
      <c r="E9" s="3" t="s">
        <v>50</v>
      </c>
      <c r="F9" s="3">
        <v>0</v>
      </c>
      <c r="G9" s="3"/>
    </row>
    <row r="10" s="1" customFormat="1" ht="18.9" customHeight="1" spans="1:7">
      <c r="A10" s="4"/>
      <c r="B10" s="4"/>
      <c r="C10" s="3"/>
      <c r="D10" s="3"/>
      <c r="E10" s="3" t="s">
        <v>51</v>
      </c>
      <c r="F10" s="3">
        <v>222400</v>
      </c>
      <c r="G10" s="3"/>
    </row>
    <row r="11" s="1" customFormat="1" ht="18.9" customHeight="1" spans="1:7">
      <c r="A11" s="4"/>
      <c r="B11" s="4"/>
      <c r="C11" s="3" t="s">
        <v>52</v>
      </c>
      <c r="D11" s="3"/>
      <c r="E11" s="3"/>
      <c r="F11" s="3">
        <v>0</v>
      </c>
      <c r="G11" s="3"/>
    </row>
    <row r="12" s="1" customFormat="1" ht="18.9" customHeight="1" spans="1:7">
      <c r="A12" s="4"/>
      <c r="B12" s="4"/>
      <c r="C12" s="3" t="s">
        <v>53</v>
      </c>
      <c r="D12" s="3"/>
      <c r="E12" s="3"/>
      <c r="F12" s="3">
        <v>0</v>
      </c>
      <c r="G12" s="3"/>
    </row>
    <row r="13" s="1" customFormat="1" ht="18.9" customHeight="1" spans="1:7">
      <c r="A13" s="4"/>
      <c r="B13" s="4"/>
      <c r="C13" s="6" t="s">
        <v>54</v>
      </c>
      <c r="D13" s="6"/>
      <c r="E13" s="3"/>
      <c r="F13" s="3">
        <v>0</v>
      </c>
      <c r="G13" s="3"/>
    </row>
    <row r="14" s="1" customFormat="1" ht="45" customHeight="1" spans="1:7">
      <c r="A14" s="4" t="s">
        <v>55</v>
      </c>
      <c r="B14" s="4"/>
      <c r="C14" s="7" t="s">
        <v>381</v>
      </c>
      <c r="D14" s="7"/>
      <c r="E14" s="7"/>
      <c r="F14" s="7"/>
      <c r="G14" s="7"/>
    </row>
    <row r="15" s="1" customFormat="1" ht="18.9" customHeight="1" spans="1:7">
      <c r="A15" s="4" t="s">
        <v>57</v>
      </c>
      <c r="B15" s="4"/>
      <c r="C15" s="5" t="s">
        <v>58</v>
      </c>
      <c r="D15" s="5" t="s">
        <v>59</v>
      </c>
      <c r="E15" s="5" t="s">
        <v>60</v>
      </c>
      <c r="F15" s="5"/>
      <c r="G15" s="8" t="s">
        <v>61</v>
      </c>
    </row>
    <row r="16" s="1" customFormat="1" ht="18.9" customHeight="1" spans="1:7">
      <c r="A16" s="4"/>
      <c r="B16" s="4"/>
      <c r="C16" s="3" t="s">
        <v>62</v>
      </c>
      <c r="D16" s="3" t="s">
        <v>63</v>
      </c>
      <c r="E16" s="9" t="s">
        <v>382</v>
      </c>
      <c r="F16" s="9"/>
      <c r="G16" s="3" t="s">
        <v>383</v>
      </c>
    </row>
    <row r="17" s="1" customFormat="1" ht="18.9" customHeight="1" spans="1:7">
      <c r="A17" s="4"/>
      <c r="B17" s="4"/>
      <c r="C17" s="3"/>
      <c r="D17" s="3" t="s">
        <v>66</v>
      </c>
      <c r="E17" s="9" t="s">
        <v>384</v>
      </c>
      <c r="F17" s="9"/>
      <c r="G17" s="3" t="s">
        <v>101</v>
      </c>
    </row>
    <row r="18" s="1" customFormat="1" ht="18.9" customHeight="1" spans="1:7">
      <c r="A18" s="4"/>
      <c r="B18" s="4"/>
      <c r="C18" s="3"/>
      <c r="D18" s="3" t="s">
        <v>69</v>
      </c>
      <c r="E18" s="9" t="s">
        <v>158</v>
      </c>
      <c r="F18" s="9"/>
      <c r="G18" s="3" t="s">
        <v>348</v>
      </c>
    </row>
    <row r="19" s="1" customFormat="1" ht="18.9" customHeight="1" spans="1:7">
      <c r="A19" s="4"/>
      <c r="B19" s="4"/>
      <c r="C19" s="3"/>
      <c r="D19" s="3" t="s">
        <v>72</v>
      </c>
      <c r="E19" s="9" t="s">
        <v>385</v>
      </c>
      <c r="F19" s="9"/>
      <c r="G19" s="3" t="s">
        <v>386</v>
      </c>
    </row>
    <row r="20" s="1" customFormat="1" ht="18.9" customHeight="1" spans="1:7">
      <c r="A20" s="4"/>
      <c r="B20" s="4"/>
      <c r="C20" s="3" t="s">
        <v>75</v>
      </c>
      <c r="D20" s="3" t="s">
        <v>79</v>
      </c>
      <c r="E20" s="9" t="s">
        <v>387</v>
      </c>
      <c r="F20" s="9"/>
      <c r="G20" s="3" t="s">
        <v>288</v>
      </c>
    </row>
    <row r="21" s="1" customFormat="1" ht="18.9" customHeight="1" spans="1:7">
      <c r="A21" s="4"/>
      <c r="B21" s="4"/>
      <c r="C21" s="3" t="s">
        <v>81</v>
      </c>
      <c r="D21" s="3" t="s">
        <v>82</v>
      </c>
      <c r="E21" s="9" t="s">
        <v>388</v>
      </c>
      <c r="F21" s="9"/>
      <c r="G21" s="3" t="s">
        <v>168</v>
      </c>
    </row>
  </sheetData>
  <mergeCells count="34">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C16:C19"/>
    <mergeCell ref="A2:G3"/>
    <mergeCell ref="A7:B13"/>
    <mergeCell ref="C9:D10"/>
    <mergeCell ref="A15:B21"/>
  </mergeCells>
  <printOptions horizontalCentered="1"/>
  <pageMargins left="0.75" right="0.75" top="1" bottom="1" header="0.5" footer="0.5"/>
  <pageSetup paperSize="9" scale="8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36"/>
  <sheetViews>
    <sheetView topLeftCell="D1" workbookViewId="0">
      <selection activeCell="H23" sqref="H23"/>
    </sheetView>
  </sheetViews>
  <sheetFormatPr defaultColWidth="8.42307692307692" defaultRowHeight="14.4" customHeight="1" outlineLevelCol="6"/>
  <cols>
    <col min="1" max="1" width="6.57692307692308" style="1" customWidth="1"/>
    <col min="2" max="2" width="8.65384615384615" style="1" customWidth="1"/>
    <col min="3" max="3" width="12.6923076923077" style="1" customWidth="1"/>
    <col min="4" max="4" width="22.3846153846154" style="1" customWidth="1"/>
    <col min="5" max="5" width="15.3461538461538" style="1" customWidth="1"/>
    <col min="6" max="6" width="16.6153846153846" style="1" customWidth="1"/>
    <col min="7" max="7" width="77.0769230769231" style="1" customWidth="1"/>
    <col min="8" max="16384" width="8.42307692307692" style="1"/>
  </cols>
  <sheetData>
    <row r="2" s="1" customFormat="1" ht="18" customHeight="1" spans="1:7">
      <c r="A2" s="2" t="s">
        <v>85</v>
      </c>
      <c r="B2" s="2"/>
      <c r="C2" s="2"/>
      <c r="D2" s="2"/>
      <c r="E2" s="2"/>
      <c r="F2" s="2"/>
      <c r="G2" s="2"/>
    </row>
    <row r="3" s="1" customFormat="1" ht="18" customHeight="1" spans="1:7">
      <c r="A3" s="2"/>
      <c r="B3" s="2"/>
      <c r="C3" s="2"/>
      <c r="D3" s="2"/>
      <c r="E3" s="2"/>
      <c r="F3" s="2"/>
      <c r="G3" s="2"/>
    </row>
    <row r="4" s="1" customFormat="1" ht="18.9" customHeight="1" spans="1:7">
      <c r="A4" s="3" t="s">
        <v>5</v>
      </c>
      <c r="B4" s="3"/>
      <c r="C4" s="3" t="s">
        <v>86</v>
      </c>
      <c r="D4" s="3"/>
      <c r="E4" s="3" t="s">
        <v>38</v>
      </c>
      <c r="F4" s="3"/>
      <c r="G4" s="3" t="s">
        <v>87</v>
      </c>
    </row>
    <row r="5" s="1" customFormat="1" ht="18.9" customHeight="1" spans="1:7">
      <c r="A5" s="3" t="s">
        <v>40</v>
      </c>
      <c r="B5" s="3"/>
      <c r="C5" s="3" t="s">
        <v>88</v>
      </c>
      <c r="D5" s="3"/>
      <c r="E5" s="3" t="s">
        <v>42</v>
      </c>
      <c r="F5" s="3"/>
      <c r="G5" s="3" t="s">
        <v>89</v>
      </c>
    </row>
    <row r="6" s="1" customFormat="1" ht="18.9" customHeight="1" spans="1:7">
      <c r="A6" s="3" t="s">
        <v>44</v>
      </c>
      <c r="B6" s="3"/>
      <c r="C6" s="3" t="s">
        <v>45</v>
      </c>
      <c r="D6" s="3"/>
      <c r="E6" s="3"/>
      <c r="F6" s="3"/>
      <c r="G6" s="3"/>
    </row>
    <row r="7" s="1" customFormat="1" ht="18.9" customHeight="1" spans="1:7">
      <c r="A7" s="4" t="s">
        <v>46</v>
      </c>
      <c r="B7" s="4"/>
      <c r="C7" s="5" t="s">
        <v>47</v>
      </c>
      <c r="D7" s="5"/>
      <c r="E7" s="5" t="s">
        <v>48</v>
      </c>
      <c r="F7" s="5"/>
      <c r="G7" s="5"/>
    </row>
    <row r="8" s="1" customFormat="1" ht="18.9" customHeight="1" spans="1:7">
      <c r="A8" s="4"/>
      <c r="B8" s="4"/>
      <c r="C8" s="5" t="s">
        <v>35</v>
      </c>
      <c r="D8" s="5"/>
      <c r="E8" s="3"/>
      <c r="F8" s="3">
        <f>SUM(F9:F13)</f>
        <v>8000000</v>
      </c>
      <c r="G8" s="3"/>
    </row>
    <row r="9" s="1" customFormat="1" ht="18.9" customHeight="1" spans="1:7">
      <c r="A9" s="4"/>
      <c r="B9" s="4"/>
      <c r="C9" s="3" t="s">
        <v>49</v>
      </c>
      <c r="D9" s="3"/>
      <c r="E9" s="3" t="s">
        <v>50</v>
      </c>
      <c r="F9" s="3">
        <v>0</v>
      </c>
      <c r="G9" s="3"/>
    </row>
    <row r="10" s="1" customFormat="1" ht="18.9" customHeight="1" spans="1:7">
      <c r="A10" s="4"/>
      <c r="B10" s="4"/>
      <c r="C10" s="3"/>
      <c r="D10" s="3"/>
      <c r="E10" s="3" t="s">
        <v>51</v>
      </c>
      <c r="F10" s="3">
        <v>8000000</v>
      </c>
      <c r="G10" s="3"/>
    </row>
    <row r="11" s="1" customFormat="1" ht="18.9" customHeight="1" spans="1:7">
      <c r="A11" s="4"/>
      <c r="B11" s="4"/>
      <c r="C11" s="3" t="s">
        <v>52</v>
      </c>
      <c r="D11" s="3"/>
      <c r="E11" s="3"/>
      <c r="F11" s="3">
        <v>0</v>
      </c>
      <c r="G11" s="3"/>
    </row>
    <row r="12" s="1" customFormat="1" ht="18.9" customHeight="1" spans="1:7">
      <c r="A12" s="4"/>
      <c r="B12" s="4"/>
      <c r="C12" s="3" t="s">
        <v>53</v>
      </c>
      <c r="D12" s="3"/>
      <c r="E12" s="3"/>
      <c r="F12" s="3">
        <v>0</v>
      </c>
      <c r="G12" s="3"/>
    </row>
    <row r="13" s="1" customFormat="1" ht="18.9" customHeight="1" spans="1:7">
      <c r="A13" s="4"/>
      <c r="B13" s="4"/>
      <c r="C13" s="6" t="s">
        <v>54</v>
      </c>
      <c r="D13" s="6"/>
      <c r="E13" s="3"/>
      <c r="F13" s="3">
        <v>0</v>
      </c>
      <c r="G13" s="3"/>
    </row>
    <row r="14" s="1" customFormat="1" ht="45" customHeight="1" spans="1:7">
      <c r="A14" s="4" t="s">
        <v>55</v>
      </c>
      <c r="B14" s="4"/>
      <c r="C14" s="7" t="s">
        <v>90</v>
      </c>
      <c r="D14" s="7"/>
      <c r="E14" s="7"/>
      <c r="F14" s="7"/>
      <c r="G14" s="7"/>
    </row>
    <row r="15" s="1" customFormat="1" ht="18.9" customHeight="1" spans="1:7">
      <c r="A15" s="4" t="s">
        <v>57</v>
      </c>
      <c r="B15" s="4"/>
      <c r="C15" s="5" t="s">
        <v>58</v>
      </c>
      <c r="D15" s="5" t="s">
        <v>59</v>
      </c>
      <c r="E15" s="5" t="s">
        <v>60</v>
      </c>
      <c r="F15" s="5"/>
      <c r="G15" s="8" t="s">
        <v>61</v>
      </c>
    </row>
    <row r="16" s="1" customFormat="1" ht="18.9" customHeight="1" spans="1:7">
      <c r="A16" s="4"/>
      <c r="B16" s="4"/>
      <c r="C16" s="3" t="s">
        <v>62</v>
      </c>
      <c r="D16" s="3" t="s">
        <v>63</v>
      </c>
      <c r="E16" s="9" t="s">
        <v>91</v>
      </c>
      <c r="F16" s="9"/>
      <c r="G16" s="3" t="s">
        <v>92</v>
      </c>
    </row>
    <row r="17" s="1" customFormat="1" ht="18.9" customHeight="1" spans="1:7">
      <c r="A17" s="4"/>
      <c r="B17" s="4"/>
      <c r="C17" s="3"/>
      <c r="D17" s="3"/>
      <c r="E17" s="9" t="s">
        <v>93</v>
      </c>
      <c r="F17" s="9"/>
      <c r="G17" s="3" t="s">
        <v>94</v>
      </c>
    </row>
    <row r="18" s="1" customFormat="1" ht="18.9" customHeight="1" spans="1:7">
      <c r="A18" s="4"/>
      <c r="B18" s="4"/>
      <c r="C18" s="3"/>
      <c r="D18" s="3"/>
      <c r="E18" s="9" t="s">
        <v>95</v>
      </c>
      <c r="F18" s="9"/>
      <c r="G18" s="3" t="s">
        <v>96</v>
      </c>
    </row>
    <row r="19" s="1" customFormat="1" ht="18.9" customHeight="1" spans="1:7">
      <c r="A19" s="4"/>
      <c r="B19" s="4"/>
      <c r="C19" s="3"/>
      <c r="D19" s="3"/>
      <c r="E19" s="9" t="s">
        <v>97</v>
      </c>
      <c r="F19" s="9"/>
      <c r="G19" s="3" t="s">
        <v>96</v>
      </c>
    </row>
    <row r="20" s="1" customFormat="1" ht="18.9" customHeight="1" spans="1:7">
      <c r="A20" s="4"/>
      <c r="B20" s="4"/>
      <c r="C20" s="3"/>
      <c r="D20" s="3"/>
      <c r="E20" s="9" t="s">
        <v>98</v>
      </c>
      <c r="F20" s="9"/>
      <c r="G20" s="3" t="s">
        <v>99</v>
      </c>
    </row>
    <row r="21" s="1" customFormat="1" ht="18.9" customHeight="1" spans="1:7">
      <c r="A21" s="4"/>
      <c r="B21" s="4"/>
      <c r="C21" s="3"/>
      <c r="D21" s="3" t="s">
        <v>66</v>
      </c>
      <c r="E21" s="9" t="s">
        <v>100</v>
      </c>
      <c r="F21" s="9"/>
      <c r="G21" s="3" t="s">
        <v>101</v>
      </c>
    </row>
    <row r="22" s="1" customFormat="1" ht="18.9" customHeight="1" spans="1:7">
      <c r="A22" s="4"/>
      <c r="B22" s="4"/>
      <c r="C22" s="3"/>
      <c r="D22" s="3"/>
      <c r="E22" s="9" t="s">
        <v>102</v>
      </c>
      <c r="F22" s="9"/>
      <c r="G22" s="3" t="s">
        <v>103</v>
      </c>
    </row>
    <row r="23" s="1" customFormat="1" ht="18.9" customHeight="1" spans="1:7">
      <c r="A23" s="4"/>
      <c r="B23" s="4"/>
      <c r="C23" s="3"/>
      <c r="D23" s="3" t="s">
        <v>69</v>
      </c>
      <c r="E23" s="9" t="s">
        <v>104</v>
      </c>
      <c r="F23" s="9"/>
      <c r="G23" s="3" t="s">
        <v>105</v>
      </c>
    </row>
    <row r="24" s="1" customFormat="1" ht="18.9" customHeight="1" spans="1:7">
      <c r="A24" s="4"/>
      <c r="B24" s="4"/>
      <c r="C24" s="3"/>
      <c r="D24" s="3"/>
      <c r="E24" s="9" t="s">
        <v>106</v>
      </c>
      <c r="F24" s="9"/>
      <c r="G24" s="3" t="s">
        <v>101</v>
      </c>
    </row>
    <row r="25" s="1" customFormat="1" ht="18.9" customHeight="1" spans="1:7">
      <c r="A25" s="4"/>
      <c r="B25" s="4"/>
      <c r="C25" s="3"/>
      <c r="D25" s="3"/>
      <c r="E25" s="9" t="s">
        <v>107</v>
      </c>
      <c r="F25" s="9"/>
      <c r="G25" s="3" t="s">
        <v>108</v>
      </c>
    </row>
    <row r="26" s="1" customFormat="1" ht="18.9" customHeight="1" spans="1:7">
      <c r="A26" s="4"/>
      <c r="B26" s="4"/>
      <c r="C26" s="3"/>
      <c r="D26" s="3"/>
      <c r="E26" s="9" t="s">
        <v>109</v>
      </c>
      <c r="F26" s="9"/>
      <c r="G26" s="3" t="s">
        <v>110</v>
      </c>
    </row>
    <row r="27" s="1" customFormat="1" ht="18.9" customHeight="1" spans="1:7">
      <c r="A27" s="4"/>
      <c r="B27" s="4"/>
      <c r="C27" s="3"/>
      <c r="D27" s="3" t="s">
        <v>72</v>
      </c>
      <c r="E27" s="9" t="s">
        <v>111</v>
      </c>
      <c r="F27" s="9"/>
      <c r="G27" s="3" t="s">
        <v>112</v>
      </c>
    </row>
    <row r="28" s="1" customFormat="1" ht="18.9" customHeight="1" spans="1:7">
      <c r="A28" s="4"/>
      <c r="B28" s="4"/>
      <c r="C28" s="3"/>
      <c r="D28" s="3"/>
      <c r="E28" s="9" t="s">
        <v>113</v>
      </c>
      <c r="F28" s="9"/>
      <c r="G28" s="3" t="s">
        <v>114</v>
      </c>
    </row>
    <row r="29" s="1" customFormat="1" ht="18.9" customHeight="1" spans="1:7">
      <c r="A29" s="4"/>
      <c r="B29" s="4"/>
      <c r="C29" s="3" t="s">
        <v>75</v>
      </c>
      <c r="D29" s="3" t="s">
        <v>76</v>
      </c>
      <c r="E29" s="9" t="s">
        <v>115</v>
      </c>
      <c r="F29" s="9"/>
      <c r="G29" s="3" t="s">
        <v>96</v>
      </c>
    </row>
    <row r="30" s="1" customFormat="1" ht="18.9" customHeight="1" spans="1:7">
      <c r="A30" s="4"/>
      <c r="B30" s="4"/>
      <c r="C30" s="3"/>
      <c r="D30" s="3" t="s">
        <v>79</v>
      </c>
      <c r="E30" s="9" t="s">
        <v>116</v>
      </c>
      <c r="F30" s="9"/>
      <c r="G30" s="3" t="s">
        <v>117</v>
      </c>
    </row>
    <row r="31" s="1" customFormat="1" ht="18.9" customHeight="1" spans="1:7">
      <c r="A31" s="4"/>
      <c r="B31" s="4"/>
      <c r="C31" s="3"/>
      <c r="D31" s="3"/>
      <c r="E31" s="9" t="s">
        <v>118</v>
      </c>
      <c r="F31" s="9"/>
      <c r="G31" s="3" t="s">
        <v>119</v>
      </c>
    </row>
    <row r="32" s="1" customFormat="1" ht="18.9" customHeight="1" spans="1:7">
      <c r="A32" s="4"/>
      <c r="B32" s="4"/>
      <c r="C32" s="3"/>
      <c r="D32" s="3"/>
      <c r="E32" s="9" t="s">
        <v>120</v>
      </c>
      <c r="F32" s="9"/>
      <c r="G32" s="3" t="s">
        <v>121</v>
      </c>
    </row>
    <row r="33" s="1" customFormat="1" ht="18.9" customHeight="1" spans="1:7">
      <c r="A33" s="4"/>
      <c r="B33" s="4"/>
      <c r="C33" s="3"/>
      <c r="D33" s="3"/>
      <c r="E33" s="9" t="s">
        <v>122</v>
      </c>
      <c r="F33" s="9"/>
      <c r="G33" s="3" t="s">
        <v>123</v>
      </c>
    </row>
    <row r="34" s="1" customFormat="1" ht="18.9" customHeight="1" spans="1:7">
      <c r="A34" s="4"/>
      <c r="B34" s="4"/>
      <c r="C34" s="3"/>
      <c r="D34" s="3" t="s">
        <v>124</v>
      </c>
      <c r="E34" s="9" t="s">
        <v>125</v>
      </c>
      <c r="F34" s="9"/>
      <c r="G34" s="3" t="s">
        <v>126</v>
      </c>
    </row>
    <row r="35" s="1" customFormat="1" ht="18.9" customHeight="1" spans="1:7">
      <c r="A35" s="4"/>
      <c r="B35" s="4"/>
      <c r="C35" s="3"/>
      <c r="D35" s="3"/>
      <c r="E35" s="9" t="s">
        <v>127</v>
      </c>
      <c r="F35" s="9"/>
      <c r="G35" s="3" t="s">
        <v>126</v>
      </c>
    </row>
    <row r="36" s="1" customFormat="1" ht="18.9" customHeight="1" spans="1:7">
      <c r="A36" s="4"/>
      <c r="B36" s="4"/>
      <c r="C36" s="3" t="s">
        <v>81</v>
      </c>
      <c r="D36" s="3" t="s">
        <v>82</v>
      </c>
      <c r="E36" s="9" t="s">
        <v>128</v>
      </c>
      <c r="F36" s="9"/>
      <c r="G36" s="3" t="s">
        <v>129</v>
      </c>
    </row>
  </sheetData>
  <mergeCells count="56">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C16:C28"/>
    <mergeCell ref="C29:C35"/>
    <mergeCell ref="D16:D20"/>
    <mergeCell ref="D21:D22"/>
    <mergeCell ref="D23:D26"/>
    <mergeCell ref="D27:D28"/>
    <mergeCell ref="D30:D33"/>
    <mergeCell ref="D34:D35"/>
    <mergeCell ref="A2:G3"/>
    <mergeCell ref="C9:D10"/>
    <mergeCell ref="A7:B13"/>
    <mergeCell ref="A15:B36"/>
  </mergeCells>
  <printOptions horizontalCentered="1"/>
  <pageMargins left="0.590277777777778" right="0.313888888888889" top="0.471527777777778" bottom="0.904166666666667" header="0.235416666666667" footer="0.511805555555556"/>
  <pageSetup paperSize="9" scale="69" orientation="landscape"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2"/>
  <sheetViews>
    <sheetView zoomScale="80" zoomScaleNormal="80" workbookViewId="0">
      <selection activeCell="H23" sqref="H23"/>
    </sheetView>
  </sheetViews>
  <sheetFormatPr defaultColWidth="8.42307692307692" defaultRowHeight="14.4" customHeight="1" outlineLevelCol="6"/>
  <cols>
    <col min="1" max="1" width="6.57692307692308" style="1" customWidth="1"/>
    <col min="2" max="2" width="8.65384615384615" style="1" customWidth="1"/>
    <col min="3" max="3" width="12.6923076923077" style="1" customWidth="1"/>
    <col min="4" max="4" width="22.3846153846154" style="1" customWidth="1"/>
    <col min="5" max="5" width="15.3461538461538" style="1" customWidth="1"/>
    <col min="6" max="6" width="16.6153846153846" style="1" customWidth="1"/>
    <col min="7" max="7" width="77.0769230769231" style="1" customWidth="1"/>
    <col min="8" max="16384" width="8.42307692307692" style="1"/>
  </cols>
  <sheetData>
    <row r="2" s="1" customFormat="1" ht="18" customHeight="1" spans="1:7">
      <c r="A2" s="2" t="s">
        <v>85</v>
      </c>
      <c r="B2" s="2"/>
      <c r="C2" s="2"/>
      <c r="D2" s="2"/>
      <c r="E2" s="2"/>
      <c r="F2" s="2"/>
      <c r="G2" s="2"/>
    </row>
    <row r="3" s="1" customFormat="1" ht="18" customHeight="1" spans="1:7">
      <c r="A3" s="2"/>
      <c r="B3" s="2"/>
      <c r="C3" s="2"/>
      <c r="D3" s="2"/>
      <c r="E3" s="2"/>
      <c r="F3" s="2"/>
      <c r="G3" s="2"/>
    </row>
    <row r="4" s="1" customFormat="1" ht="18.9" customHeight="1" spans="1:7">
      <c r="A4" s="3" t="s">
        <v>5</v>
      </c>
      <c r="B4" s="3"/>
      <c r="C4" s="3" t="s">
        <v>130</v>
      </c>
      <c r="D4" s="3"/>
      <c r="E4" s="3" t="s">
        <v>38</v>
      </c>
      <c r="F4" s="3"/>
      <c r="G4" s="3" t="s">
        <v>131</v>
      </c>
    </row>
    <row r="5" s="1" customFormat="1" ht="18.9" customHeight="1" spans="1:7">
      <c r="A5" s="3" t="s">
        <v>40</v>
      </c>
      <c r="B5" s="3"/>
      <c r="C5" s="3" t="s">
        <v>132</v>
      </c>
      <c r="D5" s="3"/>
      <c r="E5" s="3" t="s">
        <v>42</v>
      </c>
      <c r="F5" s="3"/>
      <c r="G5" s="3" t="s">
        <v>133</v>
      </c>
    </row>
    <row r="6" s="1" customFormat="1" ht="18.9" customHeight="1" spans="1:7">
      <c r="A6" s="3" t="s">
        <v>44</v>
      </c>
      <c r="B6" s="3"/>
      <c r="C6" s="3" t="s">
        <v>45</v>
      </c>
      <c r="D6" s="3"/>
      <c r="E6" s="3"/>
      <c r="F6" s="3"/>
      <c r="G6" s="3"/>
    </row>
    <row r="7" s="1" customFormat="1" ht="18.9" customHeight="1" spans="1:7">
      <c r="A7" s="4" t="s">
        <v>46</v>
      </c>
      <c r="B7" s="4"/>
      <c r="C7" s="5" t="s">
        <v>47</v>
      </c>
      <c r="D7" s="5"/>
      <c r="E7" s="5" t="s">
        <v>48</v>
      </c>
      <c r="F7" s="5"/>
      <c r="G7" s="5"/>
    </row>
    <row r="8" s="1" customFormat="1" ht="18.9" customHeight="1" spans="1:7">
      <c r="A8" s="4"/>
      <c r="B8" s="4"/>
      <c r="C8" s="5" t="s">
        <v>35</v>
      </c>
      <c r="D8" s="5"/>
      <c r="E8" s="3"/>
      <c r="F8" s="3">
        <f>SUM(F9:F13)</f>
        <v>7000000</v>
      </c>
      <c r="G8" s="3"/>
    </row>
    <row r="9" s="1" customFormat="1" ht="18.9" customHeight="1" spans="1:7">
      <c r="A9" s="4"/>
      <c r="B9" s="4"/>
      <c r="C9" s="3" t="s">
        <v>49</v>
      </c>
      <c r="D9" s="3"/>
      <c r="E9" s="3" t="s">
        <v>50</v>
      </c>
      <c r="F9" s="3">
        <v>0</v>
      </c>
      <c r="G9" s="3"/>
    </row>
    <row r="10" s="1" customFormat="1" ht="18.9" customHeight="1" spans="1:7">
      <c r="A10" s="4"/>
      <c r="B10" s="4"/>
      <c r="C10" s="3"/>
      <c r="D10" s="3"/>
      <c r="E10" s="3" t="s">
        <v>51</v>
      </c>
      <c r="F10" s="3">
        <v>7000000</v>
      </c>
      <c r="G10" s="3"/>
    </row>
    <row r="11" s="1" customFormat="1" ht="18.9" customHeight="1" spans="1:7">
      <c r="A11" s="4"/>
      <c r="B11" s="4"/>
      <c r="C11" s="3" t="s">
        <v>52</v>
      </c>
      <c r="D11" s="3"/>
      <c r="E11" s="3"/>
      <c r="F11" s="3">
        <v>0</v>
      </c>
      <c r="G11" s="3"/>
    </row>
    <row r="12" s="1" customFormat="1" ht="18.9" customHeight="1" spans="1:7">
      <c r="A12" s="4"/>
      <c r="B12" s="4"/>
      <c r="C12" s="3" t="s">
        <v>53</v>
      </c>
      <c r="D12" s="3"/>
      <c r="E12" s="3"/>
      <c r="F12" s="3">
        <v>0</v>
      </c>
      <c r="G12" s="3"/>
    </row>
    <row r="13" s="1" customFormat="1" ht="18.9" customHeight="1" spans="1:7">
      <c r="A13" s="4"/>
      <c r="B13" s="4"/>
      <c r="C13" s="6" t="s">
        <v>54</v>
      </c>
      <c r="D13" s="6"/>
      <c r="E13" s="3"/>
      <c r="F13" s="3">
        <v>0</v>
      </c>
      <c r="G13" s="3"/>
    </row>
    <row r="14" s="1" customFormat="1" ht="45" customHeight="1" spans="1:7">
      <c r="A14" s="4" t="s">
        <v>55</v>
      </c>
      <c r="B14" s="4"/>
      <c r="C14" s="7" t="s">
        <v>134</v>
      </c>
      <c r="D14" s="7"/>
      <c r="E14" s="7"/>
      <c r="F14" s="7"/>
      <c r="G14" s="7"/>
    </row>
    <row r="15" s="1" customFormat="1" ht="18.9" customHeight="1" spans="1:7">
      <c r="A15" s="4" t="s">
        <v>57</v>
      </c>
      <c r="B15" s="4"/>
      <c r="C15" s="5" t="s">
        <v>58</v>
      </c>
      <c r="D15" s="5" t="s">
        <v>59</v>
      </c>
      <c r="E15" s="5" t="s">
        <v>60</v>
      </c>
      <c r="F15" s="5"/>
      <c r="G15" s="8" t="s">
        <v>61</v>
      </c>
    </row>
    <row r="16" s="1" customFormat="1" ht="18.9" customHeight="1" spans="1:7">
      <c r="A16" s="4"/>
      <c r="B16" s="4"/>
      <c r="C16" s="3" t="s">
        <v>62</v>
      </c>
      <c r="D16" s="3" t="s">
        <v>63</v>
      </c>
      <c r="E16" s="9" t="s">
        <v>135</v>
      </c>
      <c r="F16" s="9"/>
      <c r="G16" s="3" t="s">
        <v>136</v>
      </c>
    </row>
    <row r="17" s="1" customFormat="1" ht="18.9" customHeight="1" spans="1:7">
      <c r="A17" s="4"/>
      <c r="B17" s="4"/>
      <c r="C17" s="3"/>
      <c r="D17" s="3"/>
      <c r="E17" s="9" t="s">
        <v>137</v>
      </c>
      <c r="F17" s="9"/>
      <c r="G17" s="3" t="s">
        <v>138</v>
      </c>
    </row>
    <row r="18" s="1" customFormat="1" ht="18.9" customHeight="1" spans="1:7">
      <c r="A18" s="4"/>
      <c r="B18" s="4"/>
      <c r="C18" s="3"/>
      <c r="D18" s="3" t="s">
        <v>66</v>
      </c>
      <c r="E18" s="9" t="s">
        <v>139</v>
      </c>
      <c r="F18" s="9"/>
      <c r="G18" s="3" t="s">
        <v>101</v>
      </c>
    </row>
    <row r="19" s="1" customFormat="1" ht="18.9" customHeight="1" spans="1:7">
      <c r="A19" s="4"/>
      <c r="B19" s="4"/>
      <c r="C19" s="3"/>
      <c r="D19" s="3" t="s">
        <v>69</v>
      </c>
      <c r="E19" s="9" t="s">
        <v>140</v>
      </c>
      <c r="F19" s="9"/>
      <c r="G19" s="3" t="s">
        <v>141</v>
      </c>
    </row>
    <row r="20" s="1" customFormat="1" ht="18.9" customHeight="1" spans="1:7">
      <c r="A20" s="4"/>
      <c r="B20" s="4"/>
      <c r="C20" s="3"/>
      <c r="D20" s="3" t="s">
        <v>72</v>
      </c>
      <c r="E20" s="9" t="s">
        <v>142</v>
      </c>
      <c r="F20" s="9"/>
      <c r="G20" s="3" t="s">
        <v>143</v>
      </c>
    </row>
    <row r="21" s="1" customFormat="1" ht="18.9" customHeight="1" spans="1:7">
      <c r="A21" s="4"/>
      <c r="B21" s="4"/>
      <c r="C21" s="3" t="s">
        <v>75</v>
      </c>
      <c r="D21" s="3" t="s">
        <v>79</v>
      </c>
      <c r="E21" s="9" t="s">
        <v>144</v>
      </c>
      <c r="F21" s="9"/>
      <c r="G21" s="3" t="s">
        <v>145</v>
      </c>
    </row>
    <row r="22" s="1" customFormat="1" ht="18.9" customHeight="1" spans="1:7">
      <c r="A22" s="4"/>
      <c r="B22" s="4"/>
      <c r="C22" s="3" t="s">
        <v>81</v>
      </c>
      <c r="D22" s="3" t="s">
        <v>82</v>
      </c>
      <c r="E22" s="9" t="s">
        <v>146</v>
      </c>
      <c r="F22" s="9"/>
      <c r="G22" s="3" t="s">
        <v>84</v>
      </c>
    </row>
  </sheetData>
  <mergeCells count="36">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E22:F22"/>
    <mergeCell ref="C16:C20"/>
    <mergeCell ref="D16:D17"/>
    <mergeCell ref="A2:G3"/>
    <mergeCell ref="A7:B13"/>
    <mergeCell ref="C9:D10"/>
    <mergeCell ref="A15:B22"/>
  </mergeCells>
  <printOptions horizontalCentered="1"/>
  <pageMargins left="0.590277777777778" right="0.313888888888889" top="0.471527777777778" bottom="0.904166666666667" header="0.235416666666667" footer="0.511805555555556"/>
  <pageSetup paperSize="9" scale="93" fitToHeight="0" orientation="landscape"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zoomScale="80" zoomScaleNormal="80" topLeftCell="A2" workbookViewId="0">
      <selection activeCell="H23" sqref="H23"/>
    </sheetView>
  </sheetViews>
  <sheetFormatPr defaultColWidth="8.42307692307692" defaultRowHeight="14.4" customHeight="1" outlineLevelCol="6"/>
  <cols>
    <col min="1" max="1" width="6.57692307692308" style="1" customWidth="1"/>
    <col min="2" max="2" width="8.65384615384615" style="1" customWidth="1"/>
    <col min="3" max="3" width="12.6923076923077" style="1" customWidth="1"/>
    <col min="4" max="4" width="22.3846153846154" style="1" customWidth="1"/>
    <col min="5" max="5" width="15.3461538461538" style="1" customWidth="1"/>
    <col min="6" max="6" width="16.6153846153846" style="1" customWidth="1"/>
    <col min="7" max="7" width="77.0769230769231" style="1" customWidth="1"/>
    <col min="8" max="16384" width="8.42307692307692" style="1"/>
  </cols>
  <sheetData>
    <row r="1" s="1" customFormat="1" ht="12" customHeight="1"/>
    <row r="2" s="1" customFormat="1" ht="18" customHeight="1" spans="1:7">
      <c r="A2" s="2" t="s">
        <v>85</v>
      </c>
      <c r="B2" s="2"/>
      <c r="C2" s="2"/>
      <c r="D2" s="2"/>
      <c r="E2" s="2"/>
      <c r="F2" s="2"/>
      <c r="G2" s="2"/>
    </row>
    <row r="3" s="1" customFormat="1" ht="18" customHeight="1" spans="1:7">
      <c r="A3" s="2"/>
      <c r="B3" s="2"/>
      <c r="C3" s="2"/>
      <c r="D3" s="2"/>
      <c r="E3" s="2"/>
      <c r="F3" s="2"/>
      <c r="G3" s="2"/>
    </row>
    <row r="4" s="1" customFormat="1" ht="18.9" customHeight="1" spans="1:7">
      <c r="A4" s="3" t="s">
        <v>5</v>
      </c>
      <c r="B4" s="3"/>
      <c r="C4" s="3" t="s">
        <v>147</v>
      </c>
      <c r="D4" s="3"/>
      <c r="E4" s="3" t="s">
        <v>38</v>
      </c>
      <c r="F4" s="3"/>
      <c r="G4" s="3" t="s">
        <v>148</v>
      </c>
    </row>
    <row r="5" s="1" customFormat="1" ht="18.9" customHeight="1" spans="1:7">
      <c r="A5" s="3" t="s">
        <v>40</v>
      </c>
      <c r="B5" s="3"/>
      <c r="C5" s="3" t="s">
        <v>149</v>
      </c>
      <c r="D5" s="3"/>
      <c r="E5" s="3" t="s">
        <v>42</v>
      </c>
      <c r="F5" s="3"/>
      <c r="G5" s="3" t="s">
        <v>150</v>
      </c>
    </row>
    <row r="6" s="1" customFormat="1" ht="18.9" customHeight="1" spans="1:7">
      <c r="A6" s="3" t="s">
        <v>44</v>
      </c>
      <c r="B6" s="3"/>
      <c r="C6" s="3" t="s">
        <v>45</v>
      </c>
      <c r="D6" s="3"/>
      <c r="E6" s="3"/>
      <c r="F6" s="3"/>
      <c r="G6" s="3"/>
    </row>
    <row r="7" s="1" customFormat="1" ht="18.9" customHeight="1" spans="1:7">
      <c r="A7" s="4" t="s">
        <v>46</v>
      </c>
      <c r="B7" s="4"/>
      <c r="C7" s="5" t="s">
        <v>47</v>
      </c>
      <c r="D7" s="5"/>
      <c r="E7" s="5" t="s">
        <v>48</v>
      </c>
      <c r="F7" s="5"/>
      <c r="G7" s="5"/>
    </row>
    <row r="8" s="1" customFormat="1" ht="18.9" customHeight="1" spans="1:7">
      <c r="A8" s="4"/>
      <c r="B8" s="4"/>
      <c r="C8" s="5" t="s">
        <v>35</v>
      </c>
      <c r="D8" s="5"/>
      <c r="E8" s="3"/>
      <c r="F8" s="3">
        <f>SUM(F9:F13)</f>
        <v>32075000</v>
      </c>
      <c r="G8" s="3"/>
    </row>
    <row r="9" s="1" customFormat="1" ht="18.9" customHeight="1" spans="1:7">
      <c r="A9" s="4"/>
      <c r="B9" s="4"/>
      <c r="C9" s="3" t="s">
        <v>49</v>
      </c>
      <c r="D9" s="3"/>
      <c r="E9" s="3" t="s">
        <v>50</v>
      </c>
      <c r="F9" s="3">
        <v>26575000</v>
      </c>
      <c r="G9" s="3"/>
    </row>
    <row r="10" s="1" customFormat="1" ht="18.9" customHeight="1" spans="1:7">
      <c r="A10" s="4"/>
      <c r="B10" s="4"/>
      <c r="C10" s="3"/>
      <c r="D10" s="3"/>
      <c r="E10" s="3" t="s">
        <v>51</v>
      </c>
      <c r="F10" s="3">
        <v>5500000</v>
      </c>
      <c r="G10" s="3"/>
    </row>
    <row r="11" s="1" customFormat="1" ht="18.9" customHeight="1" spans="1:7">
      <c r="A11" s="4"/>
      <c r="B11" s="4"/>
      <c r="C11" s="3" t="s">
        <v>52</v>
      </c>
      <c r="D11" s="3"/>
      <c r="E11" s="3"/>
      <c r="F11" s="3">
        <v>0</v>
      </c>
      <c r="G11" s="3"/>
    </row>
    <row r="12" s="1" customFormat="1" ht="18.9" customHeight="1" spans="1:7">
      <c r="A12" s="4"/>
      <c r="B12" s="4"/>
      <c r="C12" s="3" t="s">
        <v>53</v>
      </c>
      <c r="D12" s="3"/>
      <c r="E12" s="3"/>
      <c r="F12" s="3">
        <v>0</v>
      </c>
      <c r="G12" s="3"/>
    </row>
    <row r="13" s="1" customFormat="1" ht="18.9" customHeight="1" spans="1:7">
      <c r="A13" s="4"/>
      <c r="B13" s="4"/>
      <c r="C13" s="6" t="s">
        <v>54</v>
      </c>
      <c r="D13" s="6"/>
      <c r="E13" s="3"/>
      <c r="F13" s="3">
        <v>0</v>
      </c>
      <c r="G13" s="3"/>
    </row>
    <row r="14" s="1" customFormat="1" ht="34" customHeight="1" spans="1:7">
      <c r="A14" s="4" t="s">
        <v>55</v>
      </c>
      <c r="B14" s="4"/>
      <c r="C14" s="7" t="s">
        <v>151</v>
      </c>
      <c r="D14" s="7"/>
      <c r="E14" s="7"/>
      <c r="F14" s="7"/>
      <c r="G14" s="7"/>
    </row>
    <row r="15" s="1" customFormat="1" ht="18.9" customHeight="1" spans="1:7">
      <c r="A15" s="4" t="s">
        <v>57</v>
      </c>
      <c r="B15" s="4"/>
      <c r="C15" s="5" t="s">
        <v>58</v>
      </c>
      <c r="D15" s="5" t="s">
        <v>59</v>
      </c>
      <c r="E15" s="5" t="s">
        <v>60</v>
      </c>
      <c r="F15" s="5"/>
      <c r="G15" s="8" t="s">
        <v>61</v>
      </c>
    </row>
    <row r="16" s="1" customFormat="1" ht="18.9" customHeight="1" spans="1:7">
      <c r="A16" s="4"/>
      <c r="B16" s="4"/>
      <c r="C16" s="3" t="s">
        <v>62</v>
      </c>
      <c r="D16" s="3" t="s">
        <v>63</v>
      </c>
      <c r="E16" s="9" t="s">
        <v>152</v>
      </c>
      <c r="F16" s="9"/>
      <c r="G16" s="3" t="s">
        <v>153</v>
      </c>
    </row>
    <row r="17" s="1" customFormat="1" ht="18.9" customHeight="1" spans="1:7">
      <c r="A17" s="4"/>
      <c r="B17" s="4"/>
      <c r="C17" s="3"/>
      <c r="D17" s="3" t="s">
        <v>66</v>
      </c>
      <c r="E17" s="9" t="s">
        <v>154</v>
      </c>
      <c r="F17" s="9"/>
      <c r="G17" s="3" t="s">
        <v>155</v>
      </c>
    </row>
    <row r="18" s="1" customFormat="1" ht="18.9" customHeight="1" spans="1:7">
      <c r="A18" s="4"/>
      <c r="B18" s="4"/>
      <c r="C18" s="3"/>
      <c r="D18" s="3"/>
      <c r="E18" s="9" t="s">
        <v>156</v>
      </c>
      <c r="F18" s="9"/>
      <c r="G18" s="3" t="s">
        <v>157</v>
      </c>
    </row>
    <row r="19" s="1" customFormat="1" ht="18.9" customHeight="1" spans="1:7">
      <c r="A19" s="4"/>
      <c r="B19" s="4"/>
      <c r="C19" s="3"/>
      <c r="D19" s="3" t="s">
        <v>69</v>
      </c>
      <c r="E19" s="9" t="s">
        <v>158</v>
      </c>
      <c r="F19" s="9"/>
      <c r="G19" s="3" t="s">
        <v>159</v>
      </c>
    </row>
    <row r="20" s="1" customFormat="1" ht="18.9" customHeight="1" spans="1:7">
      <c r="A20" s="4"/>
      <c r="B20" s="4"/>
      <c r="C20" s="3"/>
      <c r="D20" s="3" t="s">
        <v>72</v>
      </c>
      <c r="E20" s="9" t="s">
        <v>160</v>
      </c>
      <c r="F20" s="9"/>
      <c r="G20" s="3" t="s">
        <v>161</v>
      </c>
    </row>
    <row r="21" s="1" customFormat="1" ht="18.9" customHeight="1" spans="1:7">
      <c r="A21" s="4"/>
      <c r="B21" s="4"/>
      <c r="C21" s="3" t="s">
        <v>75</v>
      </c>
      <c r="D21" s="3" t="s">
        <v>79</v>
      </c>
      <c r="E21" s="9" t="s">
        <v>144</v>
      </c>
      <c r="F21" s="9"/>
      <c r="G21" s="3" t="s">
        <v>162</v>
      </c>
    </row>
    <row r="22" s="1" customFormat="1" ht="18.9" customHeight="1" spans="1:7">
      <c r="A22" s="4"/>
      <c r="B22" s="4"/>
      <c r="C22" s="3"/>
      <c r="D22" s="3"/>
      <c r="E22" s="9" t="s">
        <v>163</v>
      </c>
      <c r="F22" s="9"/>
      <c r="G22" s="3" t="s">
        <v>164</v>
      </c>
    </row>
    <row r="23" s="1" customFormat="1" ht="18.9" customHeight="1" spans="1:7">
      <c r="A23" s="4"/>
      <c r="B23" s="4"/>
      <c r="C23" s="3"/>
      <c r="D23" s="3" t="s">
        <v>124</v>
      </c>
      <c r="E23" s="9" t="s">
        <v>165</v>
      </c>
      <c r="F23" s="9"/>
      <c r="G23" s="3" t="s">
        <v>166</v>
      </c>
    </row>
    <row r="24" s="1" customFormat="1" ht="18.9" customHeight="1" spans="1:7">
      <c r="A24" s="4"/>
      <c r="B24" s="4"/>
      <c r="C24" s="3" t="s">
        <v>81</v>
      </c>
      <c r="D24" s="3" t="s">
        <v>82</v>
      </c>
      <c r="E24" s="9" t="s">
        <v>167</v>
      </c>
      <c r="F24" s="9"/>
      <c r="G24" s="3" t="s">
        <v>168</v>
      </c>
    </row>
  </sheetData>
  <mergeCells count="40">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E22:F22"/>
    <mergeCell ref="E23:F23"/>
    <mergeCell ref="E24:F24"/>
    <mergeCell ref="C16:C20"/>
    <mergeCell ref="C21:C23"/>
    <mergeCell ref="D17:D18"/>
    <mergeCell ref="D21:D22"/>
    <mergeCell ref="A2:G3"/>
    <mergeCell ref="A7:B13"/>
    <mergeCell ref="C9:D10"/>
    <mergeCell ref="A15:B24"/>
  </mergeCells>
  <printOptions horizontalCentered="1"/>
  <pageMargins left="0.590277777777778" right="0.313888888888889" top="0.471527777777778" bottom="0.904166666666667" header="0.235416666666667" footer="0.511805555555556"/>
  <pageSetup paperSize="9" scale="89" fitToHeight="0"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3"/>
  <sheetViews>
    <sheetView topLeftCell="B1" workbookViewId="0">
      <selection activeCell="H23" sqref="H23"/>
    </sheetView>
  </sheetViews>
  <sheetFormatPr defaultColWidth="8.42307692307692" defaultRowHeight="14.4" customHeight="1" outlineLevelCol="6"/>
  <cols>
    <col min="1" max="1" width="6.57692307692308" style="1" customWidth="1"/>
    <col min="2" max="2" width="8.65384615384615" style="1" customWidth="1"/>
    <col min="3" max="3" width="12.6923076923077" style="1" customWidth="1"/>
    <col min="4" max="4" width="22.3846153846154" style="1" customWidth="1"/>
    <col min="5" max="5" width="15.3461538461538" style="1" customWidth="1"/>
    <col min="6" max="6" width="16.6153846153846" style="1" customWidth="1"/>
    <col min="7" max="7" width="77.0769230769231" style="1" customWidth="1"/>
    <col min="8" max="16384" width="8.42307692307692" style="1"/>
  </cols>
  <sheetData>
    <row r="2" s="1" customFormat="1" ht="18" customHeight="1" spans="1:7">
      <c r="A2" s="2" t="s">
        <v>85</v>
      </c>
      <c r="B2" s="2"/>
      <c r="C2" s="2"/>
      <c r="D2" s="2"/>
      <c r="E2" s="2"/>
      <c r="F2" s="2"/>
      <c r="G2" s="2"/>
    </row>
    <row r="3" s="1" customFormat="1" ht="18" customHeight="1" spans="1:7">
      <c r="A3" s="2"/>
      <c r="B3" s="2"/>
      <c r="C3" s="2"/>
      <c r="D3" s="2"/>
      <c r="E3" s="2"/>
      <c r="F3" s="2"/>
      <c r="G3" s="2"/>
    </row>
    <row r="4" s="1" customFormat="1" ht="18.9" customHeight="1" spans="1:7">
      <c r="A4" s="3" t="s">
        <v>5</v>
      </c>
      <c r="B4" s="3"/>
      <c r="C4" s="3" t="s">
        <v>169</v>
      </c>
      <c r="D4" s="3"/>
      <c r="E4" s="3" t="s">
        <v>38</v>
      </c>
      <c r="F4" s="3"/>
      <c r="G4" s="3" t="s">
        <v>170</v>
      </c>
    </row>
    <row r="5" s="1" customFormat="1" ht="18.9" customHeight="1" spans="1:7">
      <c r="A5" s="3" t="s">
        <v>40</v>
      </c>
      <c r="B5" s="3"/>
      <c r="C5" s="3" t="s">
        <v>171</v>
      </c>
      <c r="D5" s="3"/>
      <c r="E5" s="3" t="s">
        <v>42</v>
      </c>
      <c r="F5" s="3"/>
      <c r="G5" s="3" t="s">
        <v>172</v>
      </c>
    </row>
    <row r="6" s="1" customFormat="1" ht="18.9" customHeight="1" spans="1:7">
      <c r="A6" s="3" t="s">
        <v>44</v>
      </c>
      <c r="B6" s="3"/>
      <c r="C6" s="3" t="s">
        <v>45</v>
      </c>
      <c r="D6" s="3"/>
      <c r="E6" s="3"/>
      <c r="F6" s="3"/>
      <c r="G6" s="3"/>
    </row>
    <row r="7" s="1" customFormat="1" ht="18.9" customHeight="1" spans="1:7">
      <c r="A7" s="4" t="s">
        <v>46</v>
      </c>
      <c r="B7" s="4"/>
      <c r="C7" s="5" t="s">
        <v>47</v>
      </c>
      <c r="D7" s="5"/>
      <c r="E7" s="5" t="s">
        <v>48</v>
      </c>
      <c r="F7" s="5"/>
      <c r="G7" s="5"/>
    </row>
    <row r="8" s="1" customFormat="1" ht="18.9" customHeight="1" spans="1:7">
      <c r="A8" s="4"/>
      <c r="B8" s="4"/>
      <c r="C8" s="5" t="s">
        <v>35</v>
      </c>
      <c r="D8" s="5"/>
      <c r="E8" s="3"/>
      <c r="F8" s="3">
        <f>SUM(F9:F13)</f>
        <v>4050000</v>
      </c>
      <c r="G8" s="3"/>
    </row>
    <row r="9" s="1" customFormat="1" ht="18.9" customHeight="1" spans="1:7">
      <c r="A9" s="4"/>
      <c r="B9" s="4"/>
      <c r="C9" s="3" t="s">
        <v>49</v>
      </c>
      <c r="D9" s="3"/>
      <c r="E9" s="3" t="s">
        <v>50</v>
      </c>
      <c r="F9" s="3">
        <v>0</v>
      </c>
      <c r="G9" s="3"/>
    </row>
    <row r="10" s="1" customFormat="1" ht="18.9" customHeight="1" spans="1:7">
      <c r="A10" s="4"/>
      <c r="B10" s="4"/>
      <c r="C10" s="3"/>
      <c r="D10" s="3"/>
      <c r="E10" s="3" t="s">
        <v>51</v>
      </c>
      <c r="F10" s="3">
        <v>4050000</v>
      </c>
      <c r="G10" s="3"/>
    </row>
    <row r="11" s="1" customFormat="1" ht="18.9" customHeight="1" spans="1:7">
      <c r="A11" s="4"/>
      <c r="B11" s="4"/>
      <c r="C11" s="3" t="s">
        <v>52</v>
      </c>
      <c r="D11" s="3"/>
      <c r="E11" s="3"/>
      <c r="F11" s="3">
        <v>0</v>
      </c>
      <c r="G11" s="3"/>
    </row>
    <row r="12" s="1" customFormat="1" ht="18.9" customHeight="1" spans="1:7">
      <c r="A12" s="4"/>
      <c r="B12" s="4"/>
      <c r="C12" s="3" t="s">
        <v>53</v>
      </c>
      <c r="D12" s="3"/>
      <c r="E12" s="3"/>
      <c r="F12" s="3">
        <v>0</v>
      </c>
      <c r="G12" s="3"/>
    </row>
    <row r="13" s="1" customFormat="1" ht="18.9" customHeight="1" spans="1:7">
      <c r="A13" s="4"/>
      <c r="B13" s="4"/>
      <c r="C13" s="6" t="s">
        <v>54</v>
      </c>
      <c r="D13" s="6"/>
      <c r="E13" s="3"/>
      <c r="F13" s="3">
        <v>0</v>
      </c>
      <c r="G13" s="3"/>
    </row>
    <row r="14" s="1" customFormat="1" ht="45" customHeight="1" spans="1:7">
      <c r="A14" s="4" t="s">
        <v>55</v>
      </c>
      <c r="B14" s="4"/>
      <c r="C14" s="7" t="s">
        <v>173</v>
      </c>
      <c r="D14" s="7"/>
      <c r="E14" s="7"/>
      <c r="F14" s="7"/>
      <c r="G14" s="7"/>
    </row>
    <row r="15" s="1" customFormat="1" ht="18.9" customHeight="1" spans="1:7">
      <c r="A15" s="4" t="s">
        <v>57</v>
      </c>
      <c r="B15" s="4"/>
      <c r="C15" s="10" t="s">
        <v>58</v>
      </c>
      <c r="D15" s="5" t="s">
        <v>59</v>
      </c>
      <c r="E15" s="5" t="s">
        <v>60</v>
      </c>
      <c r="F15" s="5"/>
      <c r="G15" s="8" t="s">
        <v>61</v>
      </c>
    </row>
    <row r="16" s="1" customFormat="1" ht="18.9" customHeight="1" spans="1:7">
      <c r="A16" s="4"/>
      <c r="B16" s="4"/>
      <c r="C16" s="3" t="s">
        <v>62</v>
      </c>
      <c r="D16" s="3" t="s">
        <v>63</v>
      </c>
      <c r="E16" s="9" t="s">
        <v>174</v>
      </c>
      <c r="F16" s="9"/>
      <c r="G16" s="3" t="s">
        <v>175</v>
      </c>
    </row>
    <row r="17" s="1" customFormat="1" ht="18.9" customHeight="1" spans="1:7">
      <c r="A17" s="4"/>
      <c r="B17" s="4"/>
      <c r="C17" s="3"/>
      <c r="D17" s="3" t="s">
        <v>66</v>
      </c>
      <c r="E17" s="9" t="s">
        <v>176</v>
      </c>
      <c r="F17" s="9"/>
      <c r="G17" s="3" t="s">
        <v>177</v>
      </c>
    </row>
    <row r="18" s="1" customFormat="1" ht="18.9" customHeight="1" spans="1:7">
      <c r="A18" s="4"/>
      <c r="B18" s="4"/>
      <c r="C18" s="3"/>
      <c r="D18" s="3" t="s">
        <v>69</v>
      </c>
      <c r="E18" s="9" t="s">
        <v>178</v>
      </c>
      <c r="F18" s="9"/>
      <c r="G18" s="3" t="s">
        <v>179</v>
      </c>
    </row>
    <row r="19" s="1" customFormat="1" ht="18.9" customHeight="1" spans="1:7">
      <c r="A19" s="4"/>
      <c r="B19" s="4"/>
      <c r="C19" s="3"/>
      <c r="D19" s="3" t="s">
        <v>72</v>
      </c>
      <c r="E19" s="9" t="s">
        <v>180</v>
      </c>
      <c r="F19" s="9"/>
      <c r="G19" s="3" t="s">
        <v>176</v>
      </c>
    </row>
    <row r="20" s="1" customFormat="1" ht="18.9" customHeight="1" spans="1:7">
      <c r="A20" s="4"/>
      <c r="B20" s="4"/>
      <c r="C20" s="3" t="s">
        <v>75</v>
      </c>
      <c r="D20" s="3" t="s">
        <v>76</v>
      </c>
      <c r="E20" s="9" t="s">
        <v>181</v>
      </c>
      <c r="F20" s="9"/>
      <c r="G20" s="3" t="s">
        <v>182</v>
      </c>
    </row>
    <row r="21" s="1" customFormat="1" ht="18.9" customHeight="1" spans="1:7">
      <c r="A21" s="4"/>
      <c r="B21" s="4"/>
      <c r="C21" s="3"/>
      <c r="D21" s="3" t="s">
        <v>79</v>
      </c>
      <c r="E21" s="9" t="s">
        <v>182</v>
      </c>
      <c r="F21" s="9"/>
      <c r="G21" s="3" t="s">
        <v>183</v>
      </c>
    </row>
    <row r="22" s="1" customFormat="1" ht="18.9" customHeight="1" spans="1:7">
      <c r="A22" s="4"/>
      <c r="B22" s="4"/>
      <c r="C22" s="3"/>
      <c r="D22" s="3" t="s">
        <v>124</v>
      </c>
      <c r="E22" s="9" t="s">
        <v>184</v>
      </c>
      <c r="F22" s="9"/>
      <c r="G22" s="3" t="s">
        <v>185</v>
      </c>
    </row>
    <row r="23" customHeight="1" spans="1:7">
      <c r="A23" s="4"/>
      <c r="B23" s="4"/>
      <c r="C23" s="3" t="s">
        <v>81</v>
      </c>
      <c r="D23" s="3" t="s">
        <v>82</v>
      </c>
      <c r="E23" s="9" t="s">
        <v>186</v>
      </c>
      <c r="F23" s="9"/>
      <c r="G23" s="3" t="s">
        <v>168</v>
      </c>
    </row>
  </sheetData>
  <mergeCells count="37">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E22:F22"/>
    <mergeCell ref="E23:F23"/>
    <mergeCell ref="C16:C19"/>
    <mergeCell ref="C20:C22"/>
    <mergeCell ref="A2:G3"/>
    <mergeCell ref="A7:B13"/>
    <mergeCell ref="C9:D10"/>
    <mergeCell ref="A15:B23"/>
  </mergeCells>
  <printOptions horizontalCentered="1"/>
  <pageMargins left="0.590277777777778" right="0.313888888888889" top="0.471527777777778" bottom="0.904166666666667" header="0.235416666666667" footer="0.511805555555556"/>
  <pageSetup paperSize="9" scale="93" fitToHeight="0"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31"/>
  <sheetViews>
    <sheetView topLeftCell="C1" workbookViewId="0">
      <selection activeCell="H23" sqref="H23"/>
    </sheetView>
  </sheetViews>
  <sheetFormatPr defaultColWidth="8.42307692307692" defaultRowHeight="14.4" customHeight="1" outlineLevelCol="6"/>
  <cols>
    <col min="1" max="1" width="6.57692307692308" style="1" customWidth="1"/>
    <col min="2" max="2" width="8.65384615384615" style="1" customWidth="1"/>
    <col min="3" max="3" width="12.6923076923077" style="1" customWidth="1"/>
    <col min="4" max="4" width="22.3846153846154" style="1" customWidth="1"/>
    <col min="5" max="5" width="15.3461538461538" style="1" customWidth="1"/>
    <col min="6" max="6" width="16.6153846153846" style="1" customWidth="1"/>
    <col min="7" max="7" width="77.0769230769231" style="1" customWidth="1"/>
    <col min="8" max="16384" width="8.42307692307692" style="1"/>
  </cols>
  <sheetData>
    <row r="2" s="1" customFormat="1" ht="18" customHeight="1" spans="1:7">
      <c r="A2" s="2" t="s">
        <v>85</v>
      </c>
      <c r="B2" s="2"/>
      <c r="C2" s="2"/>
      <c r="D2" s="2"/>
      <c r="E2" s="2"/>
      <c r="F2" s="2"/>
      <c r="G2" s="2"/>
    </row>
    <row r="3" s="1" customFormat="1" ht="18" customHeight="1" spans="1:7">
      <c r="A3" s="2"/>
      <c r="B3" s="2"/>
      <c r="C3" s="2"/>
      <c r="D3" s="2"/>
      <c r="E3" s="2"/>
      <c r="F3" s="2"/>
      <c r="G3" s="2"/>
    </row>
    <row r="4" s="1" customFormat="1" ht="18.9" customHeight="1" spans="1:7">
      <c r="A4" s="3" t="s">
        <v>5</v>
      </c>
      <c r="B4" s="3"/>
      <c r="C4" s="3" t="s">
        <v>187</v>
      </c>
      <c r="D4" s="3"/>
      <c r="E4" s="3" t="s">
        <v>38</v>
      </c>
      <c r="F4" s="3"/>
      <c r="G4" s="3" t="s">
        <v>188</v>
      </c>
    </row>
    <row r="5" s="1" customFormat="1" ht="18.9" customHeight="1" spans="1:7">
      <c r="A5" s="3" t="s">
        <v>40</v>
      </c>
      <c r="B5" s="3"/>
      <c r="C5" s="3" t="s">
        <v>149</v>
      </c>
      <c r="D5" s="3"/>
      <c r="E5" s="3" t="s">
        <v>42</v>
      </c>
      <c r="F5" s="3"/>
      <c r="G5" s="3" t="s">
        <v>150</v>
      </c>
    </row>
    <row r="6" s="1" customFormat="1" ht="18.9" customHeight="1" spans="1:7">
      <c r="A6" s="3" t="s">
        <v>44</v>
      </c>
      <c r="B6" s="3"/>
      <c r="C6" s="3" t="s">
        <v>45</v>
      </c>
      <c r="D6" s="3"/>
      <c r="E6" s="3"/>
      <c r="F6" s="3"/>
      <c r="G6" s="3"/>
    </row>
    <row r="7" s="1" customFormat="1" ht="18.9" customHeight="1" spans="1:7">
      <c r="A7" s="4" t="s">
        <v>46</v>
      </c>
      <c r="B7" s="4"/>
      <c r="C7" s="5" t="s">
        <v>47</v>
      </c>
      <c r="D7" s="5"/>
      <c r="E7" s="5" t="s">
        <v>48</v>
      </c>
      <c r="F7" s="5"/>
      <c r="G7" s="5"/>
    </row>
    <row r="8" s="1" customFormat="1" ht="18.9" customHeight="1" spans="1:7">
      <c r="A8" s="4"/>
      <c r="B8" s="4"/>
      <c r="C8" s="5" t="s">
        <v>35</v>
      </c>
      <c r="D8" s="5"/>
      <c r="E8" s="3"/>
      <c r="F8" s="3">
        <f>SUM(F9:F13)</f>
        <v>15864070</v>
      </c>
      <c r="G8" s="3"/>
    </row>
    <row r="9" s="1" customFormat="1" ht="18.9" customHeight="1" spans="1:7">
      <c r="A9" s="4"/>
      <c r="B9" s="4"/>
      <c r="C9" s="3" t="s">
        <v>49</v>
      </c>
      <c r="D9" s="3"/>
      <c r="E9" s="3" t="s">
        <v>50</v>
      </c>
      <c r="F9" s="3">
        <v>12013090</v>
      </c>
      <c r="G9" s="3"/>
    </row>
    <row r="10" s="1" customFormat="1" ht="18.9" customHeight="1" spans="1:7">
      <c r="A10" s="4"/>
      <c r="B10" s="4"/>
      <c r="C10" s="3"/>
      <c r="D10" s="3"/>
      <c r="E10" s="3" t="s">
        <v>51</v>
      </c>
      <c r="F10" s="3">
        <v>3850980</v>
      </c>
      <c r="G10" s="3"/>
    </row>
    <row r="11" s="1" customFormat="1" ht="18.9" customHeight="1" spans="1:7">
      <c r="A11" s="4"/>
      <c r="B11" s="4"/>
      <c r="C11" s="3" t="s">
        <v>52</v>
      </c>
      <c r="D11" s="3"/>
      <c r="E11" s="3"/>
      <c r="F11" s="3">
        <v>0</v>
      </c>
      <c r="G11" s="3"/>
    </row>
    <row r="12" s="1" customFormat="1" ht="18.9" customHeight="1" spans="1:7">
      <c r="A12" s="4"/>
      <c r="B12" s="4"/>
      <c r="C12" s="3" t="s">
        <v>53</v>
      </c>
      <c r="D12" s="3"/>
      <c r="E12" s="3"/>
      <c r="F12" s="3">
        <v>0</v>
      </c>
      <c r="G12" s="3"/>
    </row>
    <row r="13" s="1" customFormat="1" ht="18.9" customHeight="1" spans="1:7">
      <c r="A13" s="4"/>
      <c r="B13" s="4"/>
      <c r="C13" s="6" t="s">
        <v>54</v>
      </c>
      <c r="D13" s="6"/>
      <c r="E13" s="3"/>
      <c r="F13" s="3">
        <v>0</v>
      </c>
      <c r="G13" s="3"/>
    </row>
    <row r="14" s="1" customFormat="1" ht="45" customHeight="1" spans="1:7">
      <c r="A14" s="4" t="s">
        <v>55</v>
      </c>
      <c r="B14" s="4"/>
      <c r="C14" s="7" t="s">
        <v>189</v>
      </c>
      <c r="D14" s="7"/>
      <c r="E14" s="7"/>
      <c r="F14" s="7"/>
      <c r="G14" s="7"/>
    </row>
    <row r="15" s="1" customFormat="1" ht="18.9" customHeight="1" spans="1:7">
      <c r="A15" s="4" t="s">
        <v>57</v>
      </c>
      <c r="B15" s="4"/>
      <c r="C15" s="5" t="s">
        <v>58</v>
      </c>
      <c r="D15" s="5" t="s">
        <v>59</v>
      </c>
      <c r="E15" s="5" t="s">
        <v>60</v>
      </c>
      <c r="F15" s="5"/>
      <c r="G15" s="8" t="s">
        <v>61</v>
      </c>
    </row>
    <row r="16" s="1" customFormat="1" ht="18.9" customHeight="1" spans="1:7">
      <c r="A16" s="4"/>
      <c r="B16" s="4"/>
      <c r="C16" s="3" t="s">
        <v>62</v>
      </c>
      <c r="D16" s="3" t="s">
        <v>63</v>
      </c>
      <c r="E16" s="9" t="s">
        <v>190</v>
      </c>
      <c r="F16" s="9"/>
      <c r="G16" s="3" t="s">
        <v>191</v>
      </c>
    </row>
    <row r="17" s="1" customFormat="1" ht="18.9" customHeight="1" spans="1:7">
      <c r="A17" s="4"/>
      <c r="B17" s="4"/>
      <c r="C17" s="3"/>
      <c r="D17" s="3"/>
      <c r="E17" s="9" t="s">
        <v>192</v>
      </c>
      <c r="F17" s="9"/>
      <c r="G17" s="3" t="s">
        <v>191</v>
      </c>
    </row>
    <row r="18" s="1" customFormat="1" ht="18.9" customHeight="1" spans="1:7">
      <c r="A18" s="4"/>
      <c r="B18" s="4"/>
      <c r="C18" s="3"/>
      <c r="D18" s="3"/>
      <c r="E18" s="9" t="s">
        <v>193</v>
      </c>
      <c r="F18" s="9"/>
      <c r="G18" s="3" t="s">
        <v>191</v>
      </c>
    </row>
    <row r="19" s="1" customFormat="1" ht="18.9" customHeight="1" spans="1:7">
      <c r="A19" s="4"/>
      <c r="B19" s="4"/>
      <c r="C19" s="3"/>
      <c r="D19" s="3"/>
      <c r="E19" s="9" t="s">
        <v>194</v>
      </c>
      <c r="F19" s="9"/>
      <c r="G19" s="3" t="s">
        <v>191</v>
      </c>
    </row>
    <row r="20" s="1" customFormat="1" ht="18.9" customHeight="1" spans="1:7">
      <c r="A20" s="4"/>
      <c r="B20" s="4"/>
      <c r="C20" s="3"/>
      <c r="D20" s="3" t="s">
        <v>66</v>
      </c>
      <c r="E20" s="9" t="s">
        <v>154</v>
      </c>
      <c r="F20" s="9"/>
      <c r="G20" s="3" t="s">
        <v>195</v>
      </c>
    </row>
    <row r="21" s="1" customFormat="1" ht="18.9" customHeight="1" spans="1:7">
      <c r="A21" s="4"/>
      <c r="B21" s="4"/>
      <c r="C21" s="3"/>
      <c r="D21" s="3"/>
      <c r="E21" s="9" t="s">
        <v>196</v>
      </c>
      <c r="F21" s="9"/>
      <c r="G21" s="3" t="s">
        <v>197</v>
      </c>
    </row>
    <row r="22" s="1" customFormat="1" ht="18.9" customHeight="1" spans="1:7">
      <c r="A22" s="4"/>
      <c r="B22" s="4"/>
      <c r="C22" s="3"/>
      <c r="D22" s="3"/>
      <c r="E22" s="9" t="s">
        <v>198</v>
      </c>
      <c r="F22" s="9"/>
      <c r="G22" s="3" t="s">
        <v>199</v>
      </c>
    </row>
    <row r="23" s="1" customFormat="1" ht="18.9" customHeight="1" spans="1:7">
      <c r="A23" s="4"/>
      <c r="B23" s="4"/>
      <c r="C23" s="3"/>
      <c r="D23" s="3"/>
      <c r="E23" s="9" t="s">
        <v>200</v>
      </c>
      <c r="F23" s="9"/>
      <c r="G23" s="3" t="s">
        <v>201</v>
      </c>
    </row>
    <row r="24" s="1" customFormat="1" ht="18.9" customHeight="1" spans="1:7">
      <c r="A24" s="4"/>
      <c r="B24" s="4"/>
      <c r="C24" s="3"/>
      <c r="D24" s="3"/>
      <c r="E24" s="9" t="s">
        <v>202</v>
      </c>
      <c r="F24" s="9"/>
      <c r="G24" s="3" t="s">
        <v>203</v>
      </c>
    </row>
    <row r="25" s="1" customFormat="1" ht="18.9" customHeight="1" spans="1:7">
      <c r="A25" s="4"/>
      <c r="B25" s="4"/>
      <c r="C25" s="3"/>
      <c r="D25" s="3"/>
      <c r="E25" s="9" t="s">
        <v>204</v>
      </c>
      <c r="F25" s="9"/>
      <c r="G25" s="3" t="s">
        <v>205</v>
      </c>
    </row>
    <row r="26" s="1" customFormat="1" ht="18.9" customHeight="1" spans="1:7">
      <c r="A26" s="4"/>
      <c r="B26" s="4"/>
      <c r="C26" s="3"/>
      <c r="D26" s="3" t="s">
        <v>69</v>
      </c>
      <c r="E26" s="9" t="s">
        <v>158</v>
      </c>
      <c r="F26" s="9"/>
      <c r="G26" s="3" t="s">
        <v>159</v>
      </c>
    </row>
    <row r="27" s="1" customFormat="1" ht="18.9" customHeight="1" spans="1:7">
      <c r="A27" s="4"/>
      <c r="B27" s="4"/>
      <c r="C27" s="3"/>
      <c r="D27" s="3" t="s">
        <v>72</v>
      </c>
      <c r="E27" s="9" t="s">
        <v>160</v>
      </c>
      <c r="F27" s="9"/>
      <c r="G27" s="3" t="s">
        <v>206</v>
      </c>
    </row>
    <row r="28" s="1" customFormat="1" ht="18.9" customHeight="1" spans="1:7">
      <c r="A28" s="4"/>
      <c r="B28" s="4"/>
      <c r="C28" s="3" t="s">
        <v>75</v>
      </c>
      <c r="D28" s="3" t="s">
        <v>79</v>
      </c>
      <c r="E28" s="9" t="s">
        <v>207</v>
      </c>
      <c r="F28" s="9"/>
      <c r="G28" s="3" t="s">
        <v>208</v>
      </c>
    </row>
    <row r="29" s="1" customFormat="1" ht="18.9" customHeight="1" spans="1:7">
      <c r="A29" s="4"/>
      <c r="B29" s="4"/>
      <c r="C29" s="3"/>
      <c r="D29" s="3"/>
      <c r="E29" s="9" t="s">
        <v>163</v>
      </c>
      <c r="F29" s="9"/>
      <c r="G29" s="3" t="s">
        <v>164</v>
      </c>
    </row>
    <row r="30" s="1" customFormat="1" ht="18.9" customHeight="1" spans="1:7">
      <c r="A30" s="4"/>
      <c r="B30" s="4"/>
      <c r="C30" s="3"/>
      <c r="D30" s="3" t="s">
        <v>124</v>
      </c>
      <c r="E30" s="9" t="s">
        <v>209</v>
      </c>
      <c r="F30" s="9"/>
      <c r="G30" s="3" t="s">
        <v>166</v>
      </c>
    </row>
    <row r="31" s="1" customFormat="1" ht="18.9" customHeight="1" spans="1:7">
      <c r="A31" s="4"/>
      <c r="B31" s="4"/>
      <c r="C31" s="3" t="s">
        <v>81</v>
      </c>
      <c r="D31" s="3" t="s">
        <v>82</v>
      </c>
      <c r="E31" s="9" t="s">
        <v>210</v>
      </c>
      <c r="F31" s="9"/>
      <c r="G31" s="3" t="s">
        <v>84</v>
      </c>
    </row>
  </sheetData>
  <mergeCells count="48">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C16:C27"/>
    <mergeCell ref="C28:C30"/>
    <mergeCell ref="D16:D19"/>
    <mergeCell ref="D20:D25"/>
    <mergeCell ref="D28:D29"/>
    <mergeCell ref="A2:G3"/>
    <mergeCell ref="A7:B13"/>
    <mergeCell ref="A15:B31"/>
    <mergeCell ref="C9:D10"/>
  </mergeCells>
  <printOptions horizontalCentered="1"/>
  <pageMargins left="0.590277777777778" right="0.313888888888889" top="0.471527777777778" bottom="0.904166666666667" header="0.235416666666667" footer="0.511805555555556"/>
  <pageSetup paperSize="9" scale="79" orientation="landscape"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6"/>
  <sheetViews>
    <sheetView zoomScale="70" zoomScaleNormal="70" workbookViewId="0">
      <selection activeCell="H23" sqref="H23"/>
    </sheetView>
  </sheetViews>
  <sheetFormatPr defaultColWidth="8.42307692307692" defaultRowHeight="14.4" customHeight="1" outlineLevelCol="6"/>
  <cols>
    <col min="1" max="1" width="6.57692307692308" style="1" customWidth="1"/>
    <col min="2" max="2" width="8.65384615384615" style="1" customWidth="1"/>
    <col min="3" max="3" width="12.6923076923077" style="1" customWidth="1"/>
    <col min="4" max="4" width="22.3846153846154" style="1" customWidth="1"/>
    <col min="5" max="5" width="15.3461538461538" style="1" customWidth="1"/>
    <col min="6" max="6" width="16.6153846153846" style="1" customWidth="1"/>
    <col min="7" max="7" width="77.0769230769231" style="1" customWidth="1"/>
    <col min="8" max="16384" width="8.42307692307692" style="1"/>
  </cols>
  <sheetData>
    <row r="2" s="1" customFormat="1" ht="18" customHeight="1" spans="1:7">
      <c r="A2" s="2" t="s">
        <v>85</v>
      </c>
      <c r="B2" s="2"/>
      <c r="C2" s="2"/>
      <c r="D2" s="2"/>
      <c r="E2" s="2"/>
      <c r="F2" s="2"/>
      <c r="G2" s="2"/>
    </row>
    <row r="3" s="1" customFormat="1" ht="18" customHeight="1" spans="1:7">
      <c r="A3" s="2"/>
      <c r="B3" s="2"/>
      <c r="C3" s="2"/>
      <c r="D3" s="2"/>
      <c r="E3" s="2"/>
      <c r="F3" s="2"/>
      <c r="G3" s="2"/>
    </row>
    <row r="4" s="1" customFormat="1" ht="18.9" customHeight="1" spans="1:7">
      <c r="A4" s="3" t="s">
        <v>5</v>
      </c>
      <c r="B4" s="3"/>
      <c r="C4" s="3" t="s">
        <v>211</v>
      </c>
      <c r="D4" s="3"/>
      <c r="E4" s="3" t="s">
        <v>38</v>
      </c>
      <c r="F4" s="3"/>
      <c r="G4" s="3" t="s">
        <v>212</v>
      </c>
    </row>
    <row r="5" s="1" customFormat="1" ht="18.9" customHeight="1" spans="1:7">
      <c r="A5" s="3" t="s">
        <v>40</v>
      </c>
      <c r="B5" s="3"/>
      <c r="C5" s="3" t="s">
        <v>88</v>
      </c>
      <c r="D5" s="3"/>
      <c r="E5" s="3" t="s">
        <v>42</v>
      </c>
      <c r="F5" s="3"/>
      <c r="G5" s="3" t="s">
        <v>89</v>
      </c>
    </row>
    <row r="6" s="1" customFormat="1" ht="18.9" customHeight="1" spans="1:7">
      <c r="A6" s="3" t="s">
        <v>44</v>
      </c>
      <c r="B6" s="3"/>
      <c r="C6" s="3" t="s">
        <v>45</v>
      </c>
      <c r="D6" s="3"/>
      <c r="E6" s="3"/>
      <c r="F6" s="3"/>
      <c r="G6" s="3"/>
    </row>
    <row r="7" s="1" customFormat="1" ht="18.9" customHeight="1" spans="1:7">
      <c r="A7" s="4" t="s">
        <v>46</v>
      </c>
      <c r="B7" s="4"/>
      <c r="C7" s="5" t="s">
        <v>47</v>
      </c>
      <c r="D7" s="5"/>
      <c r="E7" s="5" t="s">
        <v>48</v>
      </c>
      <c r="F7" s="5"/>
      <c r="G7" s="5"/>
    </row>
    <row r="8" s="1" customFormat="1" ht="18.9" customHeight="1" spans="1:7">
      <c r="A8" s="4"/>
      <c r="B8" s="4"/>
      <c r="C8" s="5" t="s">
        <v>35</v>
      </c>
      <c r="D8" s="5"/>
      <c r="E8" s="3"/>
      <c r="F8" s="3">
        <f>SUM(F9:F13)</f>
        <v>3397920</v>
      </c>
      <c r="G8" s="3"/>
    </row>
    <row r="9" s="1" customFormat="1" ht="18.9" customHeight="1" spans="1:7">
      <c r="A9" s="4"/>
      <c r="B9" s="4"/>
      <c r="C9" s="3" t="s">
        <v>49</v>
      </c>
      <c r="D9" s="3"/>
      <c r="E9" s="3" t="s">
        <v>50</v>
      </c>
      <c r="F9" s="3">
        <v>0</v>
      </c>
      <c r="G9" s="3"/>
    </row>
    <row r="10" s="1" customFormat="1" ht="18.9" customHeight="1" spans="1:7">
      <c r="A10" s="4"/>
      <c r="B10" s="4"/>
      <c r="C10" s="3"/>
      <c r="D10" s="3"/>
      <c r="E10" s="3" t="s">
        <v>51</v>
      </c>
      <c r="F10" s="3">
        <v>3397920</v>
      </c>
      <c r="G10" s="3"/>
    </row>
    <row r="11" s="1" customFormat="1" ht="18.9" customHeight="1" spans="1:7">
      <c r="A11" s="4"/>
      <c r="B11" s="4"/>
      <c r="C11" s="3" t="s">
        <v>52</v>
      </c>
      <c r="D11" s="3"/>
      <c r="E11" s="3"/>
      <c r="F11" s="3">
        <v>0</v>
      </c>
      <c r="G11" s="3"/>
    </row>
    <row r="12" s="1" customFormat="1" ht="18.9" customHeight="1" spans="1:7">
      <c r="A12" s="4"/>
      <c r="B12" s="4"/>
      <c r="C12" s="3" t="s">
        <v>53</v>
      </c>
      <c r="D12" s="3"/>
      <c r="E12" s="3"/>
      <c r="F12" s="3">
        <v>0</v>
      </c>
      <c r="G12" s="3"/>
    </row>
    <row r="13" s="1" customFormat="1" ht="18.9" customHeight="1" spans="1:7">
      <c r="A13" s="4"/>
      <c r="B13" s="4"/>
      <c r="C13" s="6" t="s">
        <v>54</v>
      </c>
      <c r="D13" s="6"/>
      <c r="E13" s="3"/>
      <c r="F13" s="3">
        <v>0</v>
      </c>
      <c r="G13" s="3"/>
    </row>
    <row r="14" s="1" customFormat="1" ht="58" customHeight="1" spans="1:7">
      <c r="A14" s="4" t="s">
        <v>55</v>
      </c>
      <c r="B14" s="4"/>
      <c r="C14" s="7" t="s">
        <v>213</v>
      </c>
      <c r="D14" s="7"/>
      <c r="E14" s="7"/>
      <c r="F14" s="7"/>
      <c r="G14" s="7"/>
    </row>
    <row r="15" s="1" customFormat="1" ht="18.9" customHeight="1" spans="1:7">
      <c r="A15" s="4" t="s">
        <v>57</v>
      </c>
      <c r="B15" s="4"/>
      <c r="C15" s="10" t="s">
        <v>58</v>
      </c>
      <c r="D15" s="5" t="s">
        <v>59</v>
      </c>
      <c r="E15" s="5" t="s">
        <v>60</v>
      </c>
      <c r="F15" s="5"/>
      <c r="G15" s="8" t="s">
        <v>61</v>
      </c>
    </row>
    <row r="16" s="1" customFormat="1" ht="18.9" customHeight="1" spans="1:7">
      <c r="A16" s="4"/>
      <c r="B16" s="4"/>
      <c r="C16" s="3" t="s">
        <v>62</v>
      </c>
      <c r="D16" s="3" t="s">
        <v>63</v>
      </c>
      <c r="E16" s="9" t="s">
        <v>214</v>
      </c>
      <c r="F16" s="9"/>
      <c r="G16" s="3" t="s">
        <v>215</v>
      </c>
    </row>
    <row r="17" s="1" customFormat="1" ht="18.9" customHeight="1" spans="1:7">
      <c r="A17" s="4"/>
      <c r="B17" s="4"/>
      <c r="C17" s="3"/>
      <c r="D17" s="3"/>
      <c r="E17" s="9" t="s">
        <v>216</v>
      </c>
      <c r="F17" s="9"/>
      <c r="G17" s="3" t="s">
        <v>217</v>
      </c>
    </row>
    <row r="18" s="1" customFormat="1" ht="18.9" customHeight="1" spans="1:7">
      <c r="A18" s="4"/>
      <c r="B18" s="4"/>
      <c r="C18" s="3"/>
      <c r="D18" s="3" t="s">
        <v>66</v>
      </c>
      <c r="E18" s="9" t="s">
        <v>218</v>
      </c>
      <c r="F18" s="9"/>
      <c r="G18" s="3" t="s">
        <v>101</v>
      </c>
    </row>
    <row r="19" s="1" customFormat="1" ht="18.9" customHeight="1" spans="1:7">
      <c r="A19" s="4"/>
      <c r="B19" s="4"/>
      <c r="C19" s="3"/>
      <c r="D19" s="3" t="s">
        <v>69</v>
      </c>
      <c r="E19" s="9" t="s">
        <v>219</v>
      </c>
      <c r="F19" s="9"/>
      <c r="G19" s="3" t="s">
        <v>105</v>
      </c>
    </row>
    <row r="20" s="1" customFormat="1" ht="18.9" customHeight="1" spans="1:7">
      <c r="A20" s="4"/>
      <c r="B20" s="4"/>
      <c r="C20" s="3"/>
      <c r="D20" s="3" t="s">
        <v>72</v>
      </c>
      <c r="E20" s="9" t="s">
        <v>220</v>
      </c>
      <c r="F20" s="9"/>
      <c r="G20" s="3" t="s">
        <v>221</v>
      </c>
    </row>
    <row r="21" s="1" customFormat="1" ht="18.9" customHeight="1" spans="1:7">
      <c r="A21" s="4"/>
      <c r="B21" s="4"/>
      <c r="C21" s="3"/>
      <c r="D21" s="3"/>
      <c r="E21" s="9" t="s">
        <v>222</v>
      </c>
      <c r="F21" s="9"/>
      <c r="G21" s="3" t="s">
        <v>223</v>
      </c>
    </row>
    <row r="22" s="1" customFormat="1" ht="18.9" customHeight="1" spans="1:7">
      <c r="A22" s="4"/>
      <c r="B22" s="4"/>
      <c r="C22" s="3" t="s">
        <v>75</v>
      </c>
      <c r="D22" s="3" t="s">
        <v>79</v>
      </c>
      <c r="E22" s="9" t="s">
        <v>224</v>
      </c>
      <c r="F22" s="9"/>
      <c r="G22" s="3" t="s">
        <v>225</v>
      </c>
    </row>
    <row r="23" customHeight="1" spans="1:7">
      <c r="A23" s="4"/>
      <c r="B23" s="4"/>
      <c r="C23" s="3"/>
      <c r="D23" s="3" t="s">
        <v>124</v>
      </c>
      <c r="E23" s="9" t="s">
        <v>127</v>
      </c>
      <c r="F23" s="9"/>
      <c r="G23" s="3" t="s">
        <v>126</v>
      </c>
    </row>
    <row r="24" customHeight="1" spans="1:7">
      <c r="A24" s="4"/>
      <c r="B24" s="4"/>
      <c r="C24" s="3" t="s">
        <v>81</v>
      </c>
      <c r="D24" s="3" t="s">
        <v>82</v>
      </c>
      <c r="E24" s="9" t="s">
        <v>226</v>
      </c>
      <c r="F24" s="9"/>
      <c r="G24" s="3" t="s">
        <v>101</v>
      </c>
    </row>
    <row r="26" s="1" customFormat="1" customHeight="1" spans="7:7">
      <c r="G26" s="12"/>
    </row>
  </sheetData>
  <mergeCells count="40">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E22:F22"/>
    <mergeCell ref="E23:F23"/>
    <mergeCell ref="E24:F24"/>
    <mergeCell ref="C16:C21"/>
    <mergeCell ref="C22:C23"/>
    <mergeCell ref="D16:D17"/>
    <mergeCell ref="D20:D21"/>
    <mergeCell ref="A2:G3"/>
    <mergeCell ref="A7:B13"/>
    <mergeCell ref="C9:D10"/>
    <mergeCell ref="A15:B24"/>
  </mergeCells>
  <printOptions horizontalCentered="1"/>
  <pageMargins left="0.590277777777778" right="0.313888888888889" top="0.471527777777778" bottom="0.904166666666667" header="0.235416666666667" footer="0.511805555555556"/>
  <pageSetup paperSize="9" scale="93" fitToHeight="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2"/>
  <sheetViews>
    <sheetView zoomScale="80" zoomScaleNormal="80" workbookViewId="0">
      <selection activeCell="H23" sqref="H23"/>
    </sheetView>
  </sheetViews>
  <sheetFormatPr defaultColWidth="8.42307692307692" defaultRowHeight="14.4" customHeight="1" outlineLevelCol="6"/>
  <cols>
    <col min="1" max="1" width="6.57692307692308" style="1" customWidth="1"/>
    <col min="2" max="2" width="8.65384615384615" style="1" customWidth="1"/>
    <col min="3" max="3" width="12.6923076923077" style="1" customWidth="1"/>
    <col min="4" max="4" width="22.3846153846154" style="1" customWidth="1"/>
    <col min="5" max="5" width="15.3461538461538" style="1" customWidth="1"/>
    <col min="6" max="6" width="16.6153846153846" style="1" customWidth="1"/>
    <col min="7" max="7" width="77.0769230769231" style="1" customWidth="1"/>
    <col min="8" max="16384" width="8.42307692307692" style="1"/>
  </cols>
  <sheetData>
    <row r="2" s="1" customFormat="1" ht="18" customHeight="1" spans="1:7">
      <c r="A2" s="2" t="s">
        <v>85</v>
      </c>
      <c r="B2" s="2"/>
      <c r="C2" s="2"/>
      <c r="D2" s="2"/>
      <c r="E2" s="2"/>
      <c r="F2" s="2"/>
      <c r="G2" s="2"/>
    </row>
    <row r="3" s="1" customFormat="1" ht="18" customHeight="1" spans="1:7">
      <c r="A3" s="2"/>
      <c r="B3" s="2"/>
      <c r="C3" s="2"/>
      <c r="D3" s="2"/>
      <c r="E3" s="2"/>
      <c r="F3" s="2"/>
      <c r="G3" s="2"/>
    </row>
    <row r="4" s="1" customFormat="1" ht="18.9" customHeight="1" spans="1:7">
      <c r="A4" s="3" t="s">
        <v>5</v>
      </c>
      <c r="B4" s="3"/>
      <c r="C4" s="3" t="s">
        <v>227</v>
      </c>
      <c r="D4" s="3"/>
      <c r="E4" s="3" t="s">
        <v>38</v>
      </c>
      <c r="F4" s="3"/>
      <c r="G4" s="3" t="s">
        <v>228</v>
      </c>
    </row>
    <row r="5" s="1" customFormat="1" ht="18.9" customHeight="1" spans="1:7">
      <c r="A5" s="3" t="s">
        <v>40</v>
      </c>
      <c r="B5" s="3"/>
      <c r="C5" s="3" t="s">
        <v>132</v>
      </c>
      <c r="D5" s="3"/>
      <c r="E5" s="3" t="s">
        <v>42</v>
      </c>
      <c r="F5" s="3"/>
      <c r="G5" s="3" t="s">
        <v>133</v>
      </c>
    </row>
    <row r="6" s="1" customFormat="1" ht="18.9" customHeight="1" spans="1:7">
      <c r="A6" s="3" t="s">
        <v>44</v>
      </c>
      <c r="B6" s="3"/>
      <c r="C6" s="3" t="s">
        <v>45</v>
      </c>
      <c r="D6" s="3"/>
      <c r="E6" s="3"/>
      <c r="F6" s="3"/>
      <c r="G6" s="3"/>
    </row>
    <row r="7" s="1" customFormat="1" ht="18.9" customHeight="1" spans="1:7">
      <c r="A7" s="4" t="s">
        <v>46</v>
      </c>
      <c r="B7" s="4"/>
      <c r="C7" s="5" t="s">
        <v>47</v>
      </c>
      <c r="D7" s="5"/>
      <c r="E7" s="5" t="s">
        <v>48</v>
      </c>
      <c r="F7" s="5"/>
      <c r="G7" s="5"/>
    </row>
    <row r="8" s="1" customFormat="1" ht="18.9" customHeight="1" spans="1:7">
      <c r="A8" s="4"/>
      <c r="B8" s="4"/>
      <c r="C8" s="5" t="s">
        <v>35</v>
      </c>
      <c r="D8" s="5"/>
      <c r="E8" s="3"/>
      <c r="F8" s="3">
        <f>SUM(F9:F13)</f>
        <v>3099690</v>
      </c>
      <c r="G8" s="3"/>
    </row>
    <row r="9" s="1" customFormat="1" ht="18.9" customHeight="1" spans="1:7">
      <c r="A9" s="4"/>
      <c r="B9" s="4"/>
      <c r="C9" s="3" t="s">
        <v>49</v>
      </c>
      <c r="D9" s="3"/>
      <c r="E9" s="3" t="s">
        <v>50</v>
      </c>
      <c r="F9" s="3">
        <v>0</v>
      </c>
      <c r="G9" s="3"/>
    </row>
    <row r="10" s="1" customFormat="1" ht="18.9" customHeight="1" spans="1:7">
      <c r="A10" s="4"/>
      <c r="B10" s="4"/>
      <c r="C10" s="3"/>
      <c r="D10" s="3"/>
      <c r="E10" s="3" t="s">
        <v>51</v>
      </c>
      <c r="F10" s="3">
        <v>3099690</v>
      </c>
      <c r="G10" s="3"/>
    </row>
    <row r="11" s="1" customFormat="1" ht="18.9" customHeight="1" spans="1:7">
      <c r="A11" s="4"/>
      <c r="B11" s="4"/>
      <c r="C11" s="3" t="s">
        <v>52</v>
      </c>
      <c r="D11" s="3"/>
      <c r="E11" s="3"/>
      <c r="F11" s="3">
        <v>0</v>
      </c>
      <c r="G11" s="3"/>
    </row>
    <row r="12" s="1" customFormat="1" ht="18.9" customHeight="1" spans="1:7">
      <c r="A12" s="4"/>
      <c r="B12" s="4"/>
      <c r="C12" s="3" t="s">
        <v>53</v>
      </c>
      <c r="D12" s="3"/>
      <c r="E12" s="3"/>
      <c r="F12" s="3">
        <v>0</v>
      </c>
      <c r="G12" s="3"/>
    </row>
    <row r="13" s="1" customFormat="1" ht="18.9" customHeight="1" spans="1:7">
      <c r="A13" s="4"/>
      <c r="B13" s="4"/>
      <c r="C13" s="6" t="s">
        <v>54</v>
      </c>
      <c r="D13" s="6"/>
      <c r="E13" s="3"/>
      <c r="F13" s="3">
        <v>0</v>
      </c>
      <c r="G13" s="3"/>
    </row>
    <row r="14" s="1" customFormat="1" ht="57" customHeight="1" spans="1:7">
      <c r="A14" s="4" t="s">
        <v>55</v>
      </c>
      <c r="B14" s="4"/>
      <c r="C14" s="7" t="s">
        <v>229</v>
      </c>
      <c r="D14" s="7"/>
      <c r="E14" s="7"/>
      <c r="F14" s="7"/>
      <c r="G14" s="7"/>
    </row>
    <row r="15" s="1" customFormat="1" ht="18.9" customHeight="1" spans="1:7">
      <c r="A15" s="4" t="s">
        <v>57</v>
      </c>
      <c r="B15" s="4"/>
      <c r="C15" s="10" t="s">
        <v>58</v>
      </c>
      <c r="D15" s="5" t="s">
        <v>59</v>
      </c>
      <c r="E15" s="5" t="s">
        <v>60</v>
      </c>
      <c r="F15" s="5"/>
      <c r="G15" s="8" t="s">
        <v>61</v>
      </c>
    </row>
    <row r="16" s="1" customFormat="1" ht="18.9" customHeight="1" spans="1:7">
      <c r="A16" s="4"/>
      <c r="B16" s="4"/>
      <c r="C16" s="3" t="s">
        <v>62</v>
      </c>
      <c r="D16" s="3" t="s">
        <v>63</v>
      </c>
      <c r="E16" s="9" t="s">
        <v>230</v>
      </c>
      <c r="F16" s="9"/>
      <c r="G16" s="3" t="s">
        <v>231</v>
      </c>
    </row>
    <row r="17" s="1" customFormat="1" ht="18.9" customHeight="1" spans="1:7">
      <c r="A17" s="4"/>
      <c r="B17" s="4"/>
      <c r="C17" s="3"/>
      <c r="D17" s="3" t="s">
        <v>66</v>
      </c>
      <c r="E17" s="9" t="s">
        <v>232</v>
      </c>
      <c r="F17" s="9"/>
      <c r="G17" s="3" t="s">
        <v>123</v>
      </c>
    </row>
    <row r="18" s="1" customFormat="1" ht="18.9" customHeight="1" spans="1:7">
      <c r="A18" s="4"/>
      <c r="B18" s="4"/>
      <c r="C18" s="3"/>
      <c r="D18" s="3" t="s">
        <v>69</v>
      </c>
      <c r="E18" s="9" t="s">
        <v>158</v>
      </c>
      <c r="F18" s="9"/>
      <c r="G18" s="3" t="s">
        <v>233</v>
      </c>
    </row>
    <row r="19" s="1" customFormat="1" ht="18.9" customHeight="1" spans="1:7">
      <c r="A19" s="4"/>
      <c r="B19" s="4"/>
      <c r="C19" s="3"/>
      <c r="D19" s="3" t="s">
        <v>72</v>
      </c>
      <c r="E19" s="9" t="s">
        <v>142</v>
      </c>
      <c r="F19" s="9"/>
      <c r="G19" s="3" t="s">
        <v>234</v>
      </c>
    </row>
    <row r="20" s="1" customFormat="1" ht="18.9" customHeight="1" spans="1:7">
      <c r="A20" s="4"/>
      <c r="B20" s="4"/>
      <c r="C20" s="3" t="s">
        <v>75</v>
      </c>
      <c r="D20" s="3" t="s">
        <v>76</v>
      </c>
      <c r="E20" s="9" t="s">
        <v>235</v>
      </c>
      <c r="F20" s="9"/>
      <c r="G20" s="3" t="s">
        <v>236</v>
      </c>
    </row>
    <row r="21" s="1" customFormat="1" ht="36" customHeight="1" spans="1:7">
      <c r="A21" s="4"/>
      <c r="B21" s="4"/>
      <c r="C21" s="3"/>
      <c r="D21" s="3" t="s">
        <v>79</v>
      </c>
      <c r="E21" s="9" t="s">
        <v>237</v>
      </c>
      <c r="F21" s="9"/>
      <c r="G21" s="3" t="s">
        <v>238</v>
      </c>
    </row>
    <row r="22" customHeight="1" spans="1:7">
      <c r="A22" s="4"/>
      <c r="B22" s="4"/>
      <c r="C22" s="3" t="s">
        <v>81</v>
      </c>
      <c r="D22" s="3" t="s">
        <v>82</v>
      </c>
      <c r="E22" s="9" t="s">
        <v>239</v>
      </c>
      <c r="F22" s="9"/>
      <c r="G22" s="3" t="s">
        <v>168</v>
      </c>
    </row>
  </sheetData>
  <mergeCells count="36">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E22:F22"/>
    <mergeCell ref="C16:C19"/>
    <mergeCell ref="C20:C21"/>
    <mergeCell ref="A2:G3"/>
    <mergeCell ref="A7:B13"/>
    <mergeCell ref="C9:D10"/>
    <mergeCell ref="A15:B22"/>
  </mergeCells>
  <printOptions horizontalCentered="1"/>
  <pageMargins left="0.590277777777778" right="0.313888888888889" top="0.471527777777778" bottom="0.904166666666667" header="0.235416666666667" footer="0.511805555555556"/>
  <pageSetup paperSize="9" scale="84" fitToHeight="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21</vt:i4>
      </vt:variant>
    </vt:vector>
  </HeadingPairs>
  <TitlesOfParts>
    <vt:vector size="21" baseType="lpstr">
      <vt:lpstr>目录</vt:lpstr>
      <vt:lpstr>项目1</vt:lpstr>
      <vt:lpstr>项目2</vt:lpstr>
      <vt:lpstr>项目3</vt:lpstr>
      <vt:lpstr>项目4</vt:lpstr>
      <vt:lpstr>项目5</vt:lpstr>
      <vt:lpstr>项目6</vt:lpstr>
      <vt:lpstr>项目7</vt:lpstr>
      <vt:lpstr>项目8</vt:lpstr>
      <vt:lpstr>项目9</vt:lpstr>
      <vt:lpstr>项目10</vt:lpstr>
      <vt:lpstr>项目11</vt:lpstr>
      <vt:lpstr>项目12</vt:lpstr>
      <vt:lpstr>项目13</vt:lpstr>
      <vt:lpstr>项目14</vt:lpstr>
      <vt:lpstr>项目15</vt:lpstr>
      <vt:lpstr>项目16</vt:lpstr>
      <vt:lpstr>项目17</vt:lpstr>
      <vt:lpstr>项目18</vt:lpstr>
      <vt:lpstr>项目19</vt:lpstr>
      <vt:lpstr>项目20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ゞ灬歐℡</cp:lastModifiedBy>
  <dcterms:created xsi:type="dcterms:W3CDTF">2023-05-13T11:14:00Z</dcterms:created>
  <dcterms:modified xsi:type="dcterms:W3CDTF">2026-03-27T11:29:39Z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2052-6.15.1.8935</vt:lpwstr>
  </property>
  <property fmtid="{D5CDD505-2E9C-101B-9397-08002B2CF9AE}" pid="3" name="ICV">
    <vt:lpwstr>1BC2B73FA8505D84FC1DB169D2B02DB7_43</vt:lpwstr>
  </property>
</Properties>
</file>