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附件1-1" sheetId="1" r:id="rId1"/>
    <sheet name="附件1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<sst xmlns="http://schemas.openxmlformats.org/spreadsheetml/2006/main" count="75" uniqueCount="53">
  <si>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t>附件1—1</t>
  </si>
  <si>
    <t>柳城县2025年政府债务限额及余额情况表</t>
  </si>
  <si>
    <t>单位：万元</t>
  </si>
  <si>
    <t>行政区划</t>
  </si>
  <si>
    <t>2025年政府债务限额</t>
  </si>
  <si>
    <t>2025年政府债务余额(预计执行数)</t>
  </si>
  <si>
    <t>备注</t>
  </si>
  <si>
    <t>一般债务</t>
  </si>
  <si>
    <t>专项债务</t>
  </si>
  <si>
    <t>公式</t>
  </si>
  <si>
    <t>A=B+C</t>
  </si>
  <si>
    <t>B</t>
  </si>
  <si>
    <t>C</t>
  </si>
  <si>
    <t>D=E+F</t>
  </si>
  <si>
    <t>E</t>
  </si>
  <si>
    <t>F</t>
  </si>
  <si>
    <t>G</t>
  </si>
  <si>
    <t>柳城县</t>
  </si>
  <si>
    <r>
      <rPr>
        <b/>
        <sz val="14"/>
        <color indexed="8"/>
        <rFont val="仿宋_GB2312"/>
        <charset val="134"/>
      </rPr>
      <t>注：1.本表反映上一年度本地区、本级及</t>
    </r>
    <r>
      <rPr>
        <b/>
        <sz val="16"/>
        <color indexed="8"/>
        <rFont val="黑体"/>
        <charset val="134"/>
      </rPr>
      <t>分地区</t>
    </r>
    <r>
      <rPr>
        <b/>
        <sz val="14"/>
        <color indexed="8"/>
        <rFont val="仿宋_GB2312"/>
        <charset val="134"/>
      </rPr>
      <t>政府债务限额和余额预计执行数；</t>
    </r>
  </si>
  <si>
    <t xml:space="preserve">   2.本表由县级以上各级财政部门填列，在本级人民代表大会批准预算后二十日内公开。</t>
  </si>
  <si>
    <t xml:space="preserve">   3.本表按照标准行政区划名称填报。</t>
  </si>
  <si>
    <t>附件1—2</t>
  </si>
  <si>
    <t>柳城县2025—2026年政府债券发行及还本付息情况表</t>
  </si>
  <si>
    <t>项目</t>
  </si>
  <si>
    <t>本地区</t>
  </si>
  <si>
    <t>本级</t>
  </si>
  <si>
    <t>一、2025年发行预计执行数</t>
  </si>
  <si>
    <t>A=B+D</t>
  </si>
  <si>
    <t xml:space="preserve"> （一）一般债券</t>
  </si>
  <si>
    <t xml:space="preserve">    其中：再融资债券</t>
  </si>
  <si>
    <t xml:space="preserve"> （二）专项债券</t>
  </si>
  <si>
    <t>D</t>
  </si>
  <si>
    <t>二、2025年还本预计执行数</t>
  </si>
  <si>
    <t>F=G+H</t>
  </si>
  <si>
    <t>H</t>
  </si>
  <si>
    <t>三、2025年付息预计执行数</t>
  </si>
  <si>
    <t>I=J+K</t>
  </si>
  <si>
    <t>J</t>
  </si>
  <si>
    <t>K</t>
  </si>
  <si>
    <t>四、2026年还本预算数</t>
  </si>
  <si>
    <t>L=M+P</t>
  </si>
  <si>
    <t>M</t>
  </si>
  <si>
    <t>N</t>
  </si>
  <si>
    <t xml:space="preserve">          财政预算安排</t>
  </si>
  <si>
    <t>O</t>
  </si>
  <si>
    <t>P</t>
  </si>
  <si>
    <t>Q</t>
  </si>
  <si>
    <t>R</t>
  </si>
  <si>
    <t>五、2026年付息预算数</t>
  </si>
  <si>
    <t>S=T+U</t>
  </si>
  <si>
    <t>T</t>
  </si>
  <si>
    <t>U</t>
  </si>
  <si>
    <t>注：1.本表反映本地区和本级上一年度政府债券（含再融资债券）发行及还本付息预计执行  数、本年度政府债券还本付息预算数等。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</si>
</sst>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indexed="8"/>
      <name val="方正小标宋简体"/>
      <charset val="134"/>
    </font>
    <font>
      <sz val="16"/>
      <color indexed="8"/>
      <name val="仿宋_GB2312"/>
      <charset val="134"/>
    </font>
    <font>
      <sz val="15"/>
      <color indexed="8"/>
      <name val="黑体"/>
      <charset val="134"/>
    </font>
    <font>
      <sz val="15"/>
      <color indexed="8"/>
      <name val="仿宋_GB2312"/>
      <charset val="134"/>
    </font>
    <font>
      <sz val="15"/>
      <name val="仿宋_GB2312"/>
      <charset val="134"/>
    </font>
    <font>
      <sz val="12"/>
      <color indexed="8"/>
      <name val="仿宋_GB2312"/>
      <charset val="134"/>
    </font>
    <font>
      <sz val="16"/>
      <color indexed="8"/>
      <name val="宋体"/>
      <charset val="134"/>
    </font>
    <font>
      <b/>
      <sz val="14"/>
      <color indexed="8"/>
      <name val="仿宋_GB2312"/>
      <charset val="134"/>
    </font>
    <font>
      <sz val="22"/>
      <color indexed="8"/>
      <name val="方正小标宋简体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3" fontId="8" fillId="0" borderId="1" xfId="1" applyFont="1" applyBorder="1">
      <alignment vertical="center"/>
    </xf>
    <xf numFmtId="0" fontId="8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1" xfId="49"/>
  </cellStyles>
  <tableStyles count="0" defaultTableStyle="TableStyleMedium9"/>
  <colors>
    <mruColors>
      <color rgb="00CC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90" zoomScaleNormal="90" workbookViewId="0">
      <selection activeCell="G13" sqref="G13"/>
    </sheetView>
  </sheetViews>
  <sheetFormatPr defaultColWidth="9" defaultRowHeight="13.5" outlineLevelCol="7"/>
  <cols>
    <col min="1" max="1" width="15.3833333333333" customWidth="1"/>
    <col min="2" max="3" width="21.8916666666667" customWidth="1"/>
    <col min="4" max="4" width="20.1083333333333" customWidth="1"/>
    <col min="5" max="6" width="21.8916666666667" customWidth="1"/>
    <col min="7" max="7" width="20.1083333333333" customWidth="1"/>
    <col min="8" max="8" width="15.3833333333333" customWidth="1"/>
  </cols>
  <sheetData>
    <row r="1" ht="24.95" customHeight="1" spans="1:8">
      <c r="B1" s="14" t="s">
        <v>0</v>
      </c>
    </row>
    <row r="2" ht="28.5" spans="1:8">
      <c r="A2" s="15" t="s">
        <v>1</v>
      </c>
      <c r="B2" s="15"/>
      <c r="C2" s="15"/>
      <c r="D2" s="15"/>
      <c r="E2" s="15"/>
      <c r="F2" s="15"/>
      <c r="G2" s="15"/>
      <c r="H2" s="15"/>
    </row>
    <row r="3" ht="24.95" customHeight="1" spans="1:8">
      <c r="F3" s="16" t="s">
        <v>2</v>
      </c>
      <c r="G3" s="16"/>
      <c r="H3" s="16"/>
    </row>
    <row r="4" ht="48" customHeight="1" spans="1:8">
      <c r="A4" s="17" t="s">
        <v>3</v>
      </c>
      <c r="B4" s="17" t="s">
        <v>4</v>
      </c>
      <c r="C4" s="17"/>
      <c r="D4" s="17"/>
      <c r="E4" s="17" t="s">
        <v>5</v>
      </c>
      <c r="F4" s="17"/>
      <c r="G4" s="17"/>
      <c r="H4" s="17" t="s">
        <v>6</v>
      </c>
    </row>
    <row r="5" ht="36" customHeight="1" spans="1:8">
      <c r="A5" s="17"/>
      <c r="B5" s="18"/>
      <c r="C5" s="17" t="s">
        <v>7</v>
      </c>
      <c r="D5" s="17" t="s">
        <v>8</v>
      </c>
      <c r="E5" s="17"/>
      <c r="F5" s="17" t="s">
        <v>7</v>
      </c>
      <c r="G5" s="17" t="s">
        <v>8</v>
      </c>
      <c r="H5" s="19"/>
    </row>
    <row r="6" ht="36" customHeight="1" spans="1:8">
      <c r="A6" s="17" t="s">
        <v>9</v>
      </c>
      <c r="B6" s="17" t="s">
        <v>10</v>
      </c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</row>
    <row r="7" s="12" customFormat="1" ht="36" customHeight="1" spans="1:8">
      <c r="A7" s="20" t="s">
        <v>17</v>
      </c>
      <c r="B7" s="21">
        <f>C7+D7</f>
        <v>563543</v>
      </c>
      <c r="C7" s="21">
        <v>123950</v>
      </c>
      <c r="D7" s="21">
        <v>439593</v>
      </c>
      <c r="E7" s="21">
        <f>SUM(F7:G7)</f>
        <v>557157</v>
      </c>
      <c r="F7" s="21">
        <v>119796</v>
      </c>
      <c r="G7" s="21">
        <v>437361</v>
      </c>
      <c r="H7" s="22"/>
    </row>
    <row r="8" ht="11.1" customHeight="1"/>
    <row r="9" s="13" customFormat="1" ht="26.1" customHeight="1" spans="1:8">
      <c r="A9" s="13" t="s">
        <v>18</v>
      </c>
    </row>
    <row r="10" s="13" customFormat="1" ht="24" customHeight="1" spans="1:8">
      <c r="A10" s="13" t="s">
        <v>19</v>
      </c>
    </row>
    <row r="11" s="13" customFormat="1" ht="24" customHeight="1" spans="1:8">
      <c r="A11" s="13" t="s">
        <v>20</v>
      </c>
    </row>
  </sheetData>
  <mergeCells count="5">
    <mergeCell ref="A2:H2"/>
    <mergeCell ref="F3:H3"/>
    <mergeCell ref="B4:D4"/>
    <mergeCell ref="E4:G4"/>
    <mergeCell ref="A4:A5"/>
  </mergeCells>
  <pageMargins left="1.14166666666667" right="0.75" top="0.629166666666667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zoomScale="90" zoomScaleNormal="90" workbookViewId="0">
      <selection activeCell="G14" sqref="G14"/>
    </sheetView>
  </sheetViews>
  <sheetFormatPr defaultColWidth="9" defaultRowHeight="13.5" outlineLevelCol="3"/>
  <cols>
    <col min="1" max="1" width="42.25" style="1" customWidth="1"/>
    <col min="2" max="2" width="10.1333333333333" style="1" customWidth="1"/>
    <col min="3" max="3" width="19.75" style="1" customWidth="1"/>
    <col min="4" max="4" width="18.3833333333333" style="1" customWidth="1"/>
    <col min="5" max="6" width="9" style="1"/>
    <col min="7" max="7" width="44.4416666666667" style="1" customWidth="1"/>
    <col min="8" max="8" width="9" style="1"/>
    <col min="9" max="10" width="18.775" style="1" customWidth="1"/>
    <col min="11" max="16384" width="9" style="1"/>
  </cols>
  <sheetData>
    <row r="1" ht="26.1" customHeight="1" spans="1:4">
      <c r="A1" s="2" t="s">
        <v>21</v>
      </c>
    </row>
    <row r="2" ht="27" spans="1:4">
      <c r="A2" s="3" t="s">
        <v>22</v>
      </c>
      <c r="B2" s="3"/>
      <c r="C2" s="3"/>
      <c r="D2" s="3"/>
    </row>
    <row r="3" ht="30" customHeight="1" spans="1:4">
      <c r="A3" s="3"/>
      <c r="B3" s="3"/>
      <c r="C3" s="3"/>
      <c r="D3" s="3"/>
    </row>
    <row r="4" ht="20.25" spans="1:4">
      <c r="C4" s="4" t="s">
        <v>2</v>
      </c>
      <c r="D4" s="4"/>
    </row>
    <row r="5" ht="19.5" spans="1:4">
      <c r="A5" s="5" t="s">
        <v>23</v>
      </c>
      <c r="B5" s="5" t="s">
        <v>9</v>
      </c>
      <c r="C5" s="5" t="s">
        <v>24</v>
      </c>
      <c r="D5" s="5" t="s">
        <v>25</v>
      </c>
    </row>
    <row r="6" ht="24" customHeight="1" spans="1:4">
      <c r="A6" s="6" t="s">
        <v>26</v>
      </c>
      <c r="B6" s="7" t="s">
        <v>27</v>
      </c>
      <c r="C6" s="8">
        <f>C7+C9</f>
        <v>154390</v>
      </c>
      <c r="D6" s="8">
        <f>D7+D9</f>
        <v>154390</v>
      </c>
    </row>
    <row r="7" ht="24" customHeight="1" spans="1:4">
      <c r="A7" s="6" t="s">
        <v>28</v>
      </c>
      <c r="B7" s="7" t="s">
        <v>11</v>
      </c>
      <c r="C7" s="9">
        <v>10697</v>
      </c>
      <c r="D7" s="9">
        <v>10697</v>
      </c>
    </row>
    <row r="8" ht="24" customHeight="1" spans="1:4">
      <c r="A8" s="6" t="s">
        <v>29</v>
      </c>
      <c r="B8" s="7" t="s">
        <v>12</v>
      </c>
      <c r="C8" s="9">
        <v>10700</v>
      </c>
      <c r="D8" s="9">
        <v>10700</v>
      </c>
    </row>
    <row r="9" ht="24" customHeight="1" spans="1:4">
      <c r="A9" s="6" t="s">
        <v>30</v>
      </c>
      <c r="B9" s="7" t="s">
        <v>31</v>
      </c>
      <c r="C9" s="9">
        <v>143693</v>
      </c>
      <c r="D9" s="9">
        <v>143693</v>
      </c>
    </row>
    <row r="10" ht="24" customHeight="1" spans="1:4">
      <c r="A10" s="6" t="s">
        <v>29</v>
      </c>
      <c r="B10" s="7" t="s">
        <v>14</v>
      </c>
      <c r="C10" s="9">
        <v>66155</v>
      </c>
      <c r="D10" s="9">
        <v>66155</v>
      </c>
    </row>
    <row r="11" ht="24" customHeight="1" spans="1:4">
      <c r="A11" s="6" t="s">
        <v>32</v>
      </c>
      <c r="B11" s="7" t="s">
        <v>33</v>
      </c>
      <c r="C11" s="9">
        <f>C12+C13</f>
        <v>78135</v>
      </c>
      <c r="D11" s="9">
        <f>D12+D13</f>
        <v>78135</v>
      </c>
    </row>
    <row r="12" ht="24" customHeight="1" spans="1:4">
      <c r="A12" s="6" t="s">
        <v>28</v>
      </c>
      <c r="B12" s="7" t="s">
        <v>16</v>
      </c>
      <c r="C12" s="9">
        <v>11980</v>
      </c>
      <c r="D12" s="9">
        <v>11980</v>
      </c>
    </row>
    <row r="13" ht="24" customHeight="1" spans="1:4">
      <c r="A13" s="6" t="s">
        <v>30</v>
      </c>
      <c r="B13" s="7" t="s">
        <v>34</v>
      </c>
      <c r="C13" s="9">
        <v>66155</v>
      </c>
      <c r="D13" s="9">
        <v>66155</v>
      </c>
    </row>
    <row r="14" ht="24" customHeight="1" spans="1:4">
      <c r="A14" s="6" t="s">
        <v>35</v>
      </c>
      <c r="B14" s="7" t="s">
        <v>36</v>
      </c>
      <c r="C14" s="9">
        <f>SUM(C15:C16)</f>
        <v>13514</v>
      </c>
      <c r="D14" s="9">
        <f>SUM(D15:D16)</f>
        <v>13514</v>
      </c>
    </row>
    <row r="15" ht="24" customHeight="1" spans="1:4">
      <c r="A15" s="6" t="s">
        <v>28</v>
      </c>
      <c r="B15" s="7" t="s">
        <v>37</v>
      </c>
      <c r="C15" s="9">
        <v>3575</v>
      </c>
      <c r="D15" s="9">
        <v>3575</v>
      </c>
    </row>
    <row r="16" ht="24" customHeight="1" spans="1:4">
      <c r="A16" s="6" t="s">
        <v>30</v>
      </c>
      <c r="B16" s="7" t="s">
        <v>38</v>
      </c>
      <c r="C16" s="9">
        <v>9939</v>
      </c>
      <c r="D16" s="9">
        <v>9939</v>
      </c>
    </row>
    <row r="17" ht="24" customHeight="1" spans="1:4">
      <c r="A17" s="6" t="s">
        <v>39</v>
      </c>
      <c r="B17" s="7" t="s">
        <v>40</v>
      </c>
      <c r="C17" s="8">
        <f>SUM(C18,C21)</f>
        <v>14300</v>
      </c>
      <c r="D17" s="8">
        <f>SUM(D18,D21)</f>
        <v>14300</v>
      </c>
    </row>
    <row r="18" ht="24" customHeight="1" spans="1:4">
      <c r="A18" s="6" t="s">
        <v>28</v>
      </c>
      <c r="B18" s="7" t="s">
        <v>41</v>
      </c>
      <c r="C18" s="8">
        <v>8300</v>
      </c>
      <c r="D18" s="8">
        <v>8300</v>
      </c>
    </row>
    <row r="19" ht="24" customHeight="1" spans="1:4">
      <c r="A19" s="6" t="s">
        <v>29</v>
      </c>
      <c r="B19" s="7" t="s">
        <v>42</v>
      </c>
      <c r="C19" s="8">
        <v>7400</v>
      </c>
      <c r="D19" s="8">
        <v>7400</v>
      </c>
    </row>
    <row r="20" ht="24" customHeight="1" spans="1:4">
      <c r="A20" s="6" t="s">
        <v>43</v>
      </c>
      <c r="B20" s="7" t="s">
        <v>44</v>
      </c>
      <c r="C20" s="8">
        <v>900</v>
      </c>
      <c r="D20" s="8">
        <v>900</v>
      </c>
    </row>
    <row r="21" ht="24" customHeight="1" spans="1:4">
      <c r="A21" s="6" t="s">
        <v>30</v>
      </c>
      <c r="B21" s="7" t="s">
        <v>45</v>
      </c>
      <c r="C21" s="8">
        <f>SUM(C22:C23)</f>
        <v>6000</v>
      </c>
      <c r="D21" s="8">
        <f>SUM(D22:D23)</f>
        <v>6000</v>
      </c>
    </row>
    <row r="22" ht="24" customHeight="1" spans="1:4">
      <c r="A22" s="6" t="s">
        <v>29</v>
      </c>
      <c r="B22" s="7" t="s">
        <v>46</v>
      </c>
      <c r="C22" s="8">
        <v>5900</v>
      </c>
      <c r="D22" s="8">
        <v>5900</v>
      </c>
    </row>
    <row r="23" ht="24" customHeight="1" spans="1:4">
      <c r="A23" s="6" t="s">
        <v>43</v>
      </c>
      <c r="B23" s="7" t="s">
        <v>47</v>
      </c>
      <c r="C23" s="8">
        <v>100</v>
      </c>
      <c r="D23" s="8">
        <v>100</v>
      </c>
    </row>
    <row r="24" ht="24" customHeight="1" spans="1:4">
      <c r="A24" s="6" t="s">
        <v>48</v>
      </c>
      <c r="B24" s="7" t="s">
        <v>49</v>
      </c>
      <c r="C24" s="8">
        <f>SUM(C25:C26)</f>
        <v>12106</v>
      </c>
      <c r="D24" s="8">
        <f>SUM(D25:D26)</f>
        <v>12106</v>
      </c>
    </row>
    <row r="25" ht="24" customHeight="1" spans="1:4">
      <c r="A25" s="6" t="s">
        <v>28</v>
      </c>
      <c r="B25" s="7" t="s">
        <v>50</v>
      </c>
      <c r="C25" s="8">
        <v>2124</v>
      </c>
      <c r="D25" s="8">
        <v>2124</v>
      </c>
    </row>
    <row r="26" ht="24" customHeight="1" spans="1:4">
      <c r="A26" s="6" t="s">
        <v>30</v>
      </c>
      <c r="B26" s="7" t="s">
        <v>51</v>
      </c>
      <c r="C26" s="8">
        <v>9982</v>
      </c>
      <c r="D26" s="8">
        <v>9982</v>
      </c>
    </row>
    <row r="27" ht="33" customHeight="1" spans="1:4">
      <c r="A27" s="10" t="s">
        <v>52</v>
      </c>
      <c r="B27" s="10"/>
      <c r="C27" s="10"/>
      <c r="D27" s="10"/>
    </row>
    <row r="28" ht="14.25" spans="1:4">
      <c r="A28" s="10" t="s">
        <v>19</v>
      </c>
      <c r="B28" s="10"/>
      <c r="C28" s="10"/>
      <c r="D28" s="10"/>
    </row>
    <row r="29" ht="14.25" spans="1:4">
      <c r="A29" s="11" t="s">
        <v>20</v>
      </c>
    </row>
  </sheetData>
  <mergeCells count="4">
    <mergeCell ref="A2:D2"/>
    <mergeCell ref="C4:D4"/>
    <mergeCell ref="A27:D27"/>
    <mergeCell ref="A28:D28"/>
  </mergeCells>
  <pageMargins left="0.432638888888889" right="0.75" top="0.590277777777778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</cp:lastModifiedBy>
  <dcterms:created xsi:type="dcterms:W3CDTF">2019-01-30T08:41:00Z</dcterms:created>
  <dcterms:modified xsi:type="dcterms:W3CDTF">2026-03-30T03:03:17Z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1F9264B5526B41D1A7467B10F1E86014</vt:lpwstr>
  </property>
  <property fmtid="{D5CDD505-2E9C-101B-9397-08002B2CF9AE}" pid="4" name="CalculationRule">
    <vt:i4>0</vt:i4>
  </property>
</Properties>
</file>