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表一" sheetId="1" r:id="rId1"/>
    <sheet name="表二" sheetId="2" r:id="rId2"/>
    <sheet name="表三" sheetId="3" r:id="rId3"/>
    <sheet name="表四" sheetId="4" r:id="rId4"/>
    <sheet name="表五" sheetId="5" r:id="rId5"/>
  </sheets>
  <definedNames>
    <definedName name="_xlnm.Print_Titles" localSheetId="0">表一!$1:4</definedName>
    <definedName name="_xlnm.Print_Titles" localSheetId="1">表二!$1:4</definedName>
    <definedName name="备注">#REF!</definedName>
    <definedName name="单位">#REF!</definedName>
    <definedName name="归口股室">#REF!</definedName>
    <definedName name="金额">#REF!</definedName>
    <definedName name="项">#REF!</definedName>
    <definedName name="资金来源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<sst xmlns="http://schemas.openxmlformats.org/spreadsheetml/2006/main" count="175" uniqueCount="142">
  <si>
    <t>表一：2025 年柳城县一般公共预算调整方案表</t>
  </si>
  <si>
    <t>科目名称</t>
  </si>
  <si>
    <t>年初预算数</t>
  </si>
  <si>
    <t>1-11月执行数</t>
  </si>
  <si>
    <t>调整数</t>
  </si>
  <si>
    <t>调整预算数</t>
  </si>
  <si>
    <t>比年初预算+、-%</t>
  </si>
  <si>
    <t>合计数</t>
  </si>
  <si>
    <t>预算增加(减少）</t>
  </si>
  <si>
    <t>上级转移支付</t>
  </si>
  <si>
    <t>一般债券</t>
  </si>
  <si>
    <t>收入总计</t>
  </si>
  <si>
    <t>一、一般公共预算收入</t>
  </si>
  <si>
    <t>（一）税收收入</t>
  </si>
  <si>
    <t>（二）非税收入</t>
  </si>
  <si>
    <t>二、上级补助收入</t>
  </si>
  <si>
    <t xml:space="preserve"> （一）返还性收入</t>
  </si>
  <si>
    <t xml:space="preserve"> （二）  一般转移支付</t>
  </si>
  <si>
    <t xml:space="preserve"> （三） 专项转移支付</t>
  </si>
  <si>
    <t>三、下级上解收入</t>
  </si>
  <si>
    <t>四、上年结转结余收入</t>
  </si>
  <si>
    <t>五、债务转贷收入</t>
  </si>
  <si>
    <t>六、调入预算稳定调节基金</t>
  </si>
  <si>
    <t>七、调入其他资金</t>
  </si>
  <si>
    <t>支出总计</t>
  </si>
  <si>
    <t>一、一般公共预算支出合计</t>
  </si>
  <si>
    <t xml:space="preserve">      一般公共服务支出</t>
  </si>
  <si>
    <t xml:space="preserve">      国防支出 </t>
  </si>
  <si>
    <t xml:space="preserve">      公共安全支出</t>
  </si>
  <si>
    <t xml:space="preserve">      教育支出</t>
  </si>
  <si>
    <t xml:space="preserve">      科学技术支出</t>
  </si>
  <si>
    <t xml:space="preserve">      文化体育与传媒支出</t>
  </si>
  <si>
    <t xml:space="preserve">      社会保障和就业支出</t>
  </si>
  <si>
    <t xml:space="preserve"> 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</si>
  <si>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</si>
  <si>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</si>
  <si>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</si>
  <si>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</si>
  <si>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资源勘探电力信息等支出</t>
  </si>
  <si>
    <t xml:space="preserve">      商业服务业等支出</t>
  </si>
  <si>
    <t xml:space="preserve">      金融支出</t>
  </si>
  <si>
    <t xml:space="preserve">      自然资源海洋气象等支出</t>
  </si>
  <si>
    <t xml:space="preserve">      住房保障支出</t>
  </si>
  <si>
    <t xml:space="preserve">      粮油物资储备管理支出</t>
  </si>
  <si>
    <t xml:space="preserve">      灾害防治及应急支出</t>
  </si>
  <si>
    <t xml:space="preserve">      预备费</t>
  </si>
  <si>
    <t xml:space="preserve">      其他支出</t>
  </si>
  <si>
    <t xml:space="preserve">      债务付息支出</t>
  </si>
  <si>
    <t xml:space="preserve">      债务发行费用支出</t>
  </si>
  <si>
    <t>二、上解支出</t>
  </si>
  <si>
    <t>三、补助下级支出</t>
  </si>
  <si>
    <t>四、调出资金</t>
  </si>
  <si>
    <t>五、地方政府一般债务还本支出</t>
  </si>
  <si>
    <t>六、债务转贷支出</t>
  </si>
  <si>
    <t>七、补充预算稳定调节基金</t>
  </si>
  <si>
    <t>年终结余</t>
  </si>
  <si>
    <t>表二：2025年柳城县政府性基金预算调整方案表</t>
  </si>
  <si>
    <t>项        目</t>
  </si>
  <si>
    <t>专项债券</t>
  </si>
  <si>
    <t>一、政府性基金收入</t>
  </si>
  <si>
    <t>（一）国有土地使用权出让收入</t>
  </si>
  <si>
    <t>（二）城市基础设施配套费收入</t>
  </si>
  <si>
    <t>（三）污水处理费收入</t>
  </si>
  <si>
    <t>（四）专项债对应项目专项收入</t>
  </si>
  <si>
    <t>三、调入资金</t>
  </si>
  <si>
    <t>四、上年结余收入</t>
  </si>
  <si>
    <t>一、政府性基金支出</t>
  </si>
  <si>
    <t>（一）文化旅游体育与传媒支出</t>
  </si>
  <si>
    <t xml:space="preserve">    其他国家电影事业发展专项资金支出</t>
  </si>
  <si>
    <t xml:space="preserve">    旅游发展基金支出</t>
  </si>
  <si>
    <t>（二）城乡社区支出</t>
  </si>
  <si>
    <t xml:space="preserve">    国有土地使用权出让收入安排的支出</t>
  </si>
  <si>
    <t xml:space="preserve">    国有土地收益基金安排的支出</t>
  </si>
  <si>
    <t xml:space="preserve">    城市基础设施配套费安排的支出</t>
  </si>
  <si>
    <t xml:space="preserve">    污水处理费收入安排的支出</t>
  </si>
  <si>
    <t xml:space="preserve">    国有土地使用权出让收入对应专项债务收入安排的支出</t>
  </si>
  <si>
    <t>（三）农林水支出</t>
  </si>
  <si>
    <t xml:space="preserve">    大中型水库库区基金安排的支出</t>
  </si>
  <si>
    <t xml:space="preserve">    大中型水库移民后期扶持基金支出</t>
  </si>
  <si>
    <t xml:space="preserve">    小型水库移民扶助基金支出</t>
  </si>
  <si>
    <t xml:space="preserve"> (四）资源勘探工业信息支出</t>
  </si>
  <si>
    <t xml:space="preserve">    超长期特别国债安排的支出</t>
  </si>
  <si>
    <t>（五）自然资源海洋气象等支出</t>
  </si>
  <si>
    <t xml:space="preserve">    耕地保护考核奖惩基金支出</t>
  </si>
  <si>
    <t>（六）其他支出</t>
  </si>
  <si>
    <t xml:space="preserve">    其他政府性基金及对应专项债务收入安排的支出</t>
  </si>
  <si>
    <t xml:space="preserve">    彩票公益金安排的支出</t>
  </si>
  <si>
    <t>（七）债务付息支出</t>
  </si>
  <si>
    <t xml:space="preserve">    地方政府专项债务付息支出</t>
  </si>
  <si>
    <t>（八）债务发行费用支出</t>
  </si>
  <si>
    <t xml:space="preserve">    地方政府专项债务发行费用支出</t>
  </si>
  <si>
    <t>二、补助下级支出</t>
  </si>
  <si>
    <t>三、调出资金</t>
  </si>
  <si>
    <t>四、地方政府专项债务还本支出</t>
  </si>
  <si>
    <t>五、债务转贷支出</t>
  </si>
  <si>
    <t>表三：2025年柳城县国有资本经营预算调整方案表</t>
  </si>
  <si>
    <t xml:space="preserve"> 单位：万元  </t>
  </si>
  <si>
    <t>年初预算</t>
  </si>
  <si>
    <t>调整+、-</t>
  </si>
  <si>
    <t>国有资本经营预算收入合计</t>
  </si>
  <si>
    <t>国有资本经营预算支出合计</t>
  </si>
  <si>
    <t>一、利润收入</t>
  </si>
  <si>
    <t>一、社会保障和就业支出</t>
  </si>
  <si>
    <r>
      <rPr>
        <b/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其他国有资本经营预算企业利润收入</t>
    </r>
  </si>
  <si>
    <t>二、国有资本经营预算支出</t>
  </si>
  <si>
    <t>二、股利、股息收入</t>
  </si>
  <si>
    <t xml:space="preserve">  其他国有资本经营预算支出</t>
  </si>
  <si>
    <t>三、产权转让收入</t>
  </si>
  <si>
    <t>四、清算收入</t>
  </si>
  <si>
    <t>五、其他国有资本经营收入</t>
  </si>
  <si>
    <t>转移性收入</t>
  </si>
  <si>
    <t>转移性支出</t>
  </si>
  <si>
    <t>一、上级补助收入</t>
  </si>
  <si>
    <t>一、调出资金</t>
  </si>
  <si>
    <t>二、上年结余收入</t>
  </si>
  <si>
    <t>二、年终结余</t>
  </si>
  <si>
    <t>表四：2025年柳城县社会保险基金预算调整表</t>
  </si>
  <si>
    <t>单位：万元</t>
  </si>
  <si>
    <t>调整后预算数</t>
  </si>
  <si>
    <t>比年初预算+、-%增长%</t>
  </si>
  <si>
    <t>社会保险基金收入合计</t>
  </si>
  <si>
    <t>一、机关事业单位基本养老保险基金收入</t>
  </si>
  <si>
    <t>二、城乡居民基本养老保险基金收入</t>
  </si>
  <si>
    <t>社会保险基金支出合计</t>
  </si>
  <si>
    <t>一、机关事业单位基本养老保险基金支出</t>
  </si>
  <si>
    <t>二、城乡居民基本养老保险基金支出</t>
  </si>
  <si>
    <t>本年收支结余</t>
  </si>
  <si>
    <t>年末滚存结余</t>
  </si>
  <si>
    <t>一、机关事业单位基本养老保险基金本年结余</t>
  </si>
  <si>
    <t xml:space="preserve">    机关事业单位基本养老保险基金年末滚存结余</t>
  </si>
  <si>
    <t>二、城乡居民基本养老保险基金本年结余</t>
  </si>
  <si>
    <t xml:space="preserve">    城乡居民基本养老保险基金年末滚存结余</t>
  </si>
  <si>
    <t>表五：2025年“三公两费”预算追加情况表（含上级资金）</t>
  </si>
  <si>
    <t>项目</t>
  </si>
  <si>
    <t>因公出国（境）费</t>
  </si>
  <si>
    <t>公务接待费</t>
  </si>
  <si>
    <t>公务用车购置</t>
  </si>
  <si>
    <t>公务用车运行维护费</t>
  </si>
  <si>
    <t>“三公”经费合计</t>
  </si>
  <si>
    <t>会议费</t>
  </si>
  <si>
    <t xml:space="preserve">培训费 </t>
  </si>
  <si>
    <t>“两费”合计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</si>
</sst>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5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horizontal="left" vertical="center"/>
    </xf>
    <xf numFmtId="41" fontId="0" fillId="0" borderId="1" xfId="0" applyNumberFormat="1" applyFont="1" applyFill="1" applyBorder="1" applyAlignment="1">
      <alignment vertical="center"/>
    </xf>
    <xf numFmtId="41" fontId="2" fillId="0" borderId="1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/>
    </xf>
    <xf numFmtId="41" fontId="2" fillId="0" borderId="1" xfId="0" applyNumberFormat="1" applyFont="1" applyFill="1" applyBorder="1" applyAlignment="1">
      <alignment horizontal="right" vertical="center"/>
    </xf>
    <xf numFmtId="41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vertical="center"/>
    </xf>
    <xf numFmtId="0" fontId="0" fillId="0" borderId="1" xfId="0" applyFill="1" applyBorder="1">
      <alignment vertical="center"/>
    </xf>
    <xf numFmtId="41" fontId="4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1" fontId="5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1" fontId="2" fillId="0" borderId="1" xfId="0" applyNumberFormat="1" applyFont="1" applyFill="1" applyBorder="1">
      <alignment vertical="center"/>
    </xf>
    <xf numFmtId="0" fontId="2" fillId="0" borderId="1" xfId="0" applyFont="1" applyFill="1" applyBorder="1">
      <alignment vertical="center"/>
    </xf>
    <xf numFmtId="41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41" fontId="4" fillId="0" borderId="1" xfId="0" applyNumberFormat="1" applyFont="1" applyFill="1" applyBorder="1">
      <alignment vertical="center"/>
    </xf>
    <xf numFmtId="41" fontId="5" fillId="0" borderId="1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  <xf numFmtId="41" fontId="0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0" fillId="0" borderId="0" xfId="0" applyFill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0" applyNumberFormat="1" applyFont="1" applyFill="1" applyBorder="1">
      <alignment vertical="center"/>
    </xf>
    <xf numFmtId="177" fontId="0" fillId="0" borderId="0" xfId="0" applyNumberFormat="1" applyFill="1">
      <alignment vertical="center"/>
    </xf>
    <xf numFmtId="41" fontId="4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_2010年预算支出调整表（预算）" xfId="50"/>
    <cellStyle name="常规_Sheet1 (2)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workbookViewId="0">
      <selection activeCell="L13" sqref="L13"/>
    </sheetView>
  </sheetViews>
  <sheetFormatPr defaultColWidth="9" defaultRowHeight="16.8"/>
  <cols>
    <col min="1" max="1" width="33.625" style="1" customWidth="1"/>
    <col min="2" max="2" width="18.375" style="1" customWidth="1"/>
    <col min="3" max="3" width="15.875" style="1" customWidth="1"/>
    <col min="4" max="4" width="13.75" style="1" customWidth="1"/>
    <col min="5" max="5" width="14.75" style="1" customWidth="1"/>
    <col min="6" max="6" width="13.25" style="1" customWidth="1"/>
    <col min="7" max="7" width="12.125" style="1" customWidth="1"/>
    <col min="8" max="8" width="16.875" style="1" customWidth="1"/>
    <col min="9" max="9" width="11.375" style="1" customWidth="1"/>
    <col min="10" max="16384" width="9" style="1"/>
  </cols>
  <sheetData>
    <row r="1" s="1" customFormat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" customHeight="1" spans="1:8">
      <c r="A2" s="53"/>
      <c r="B2" s="53"/>
      <c r="C2" s="53"/>
      <c r="D2" s="53"/>
      <c r="E2" s="53"/>
      <c r="F2" s="53"/>
      <c r="G2" s="53"/>
      <c r="H2" s="66"/>
    </row>
    <row r="3" s="1" customFormat="1" ht="25" customHeight="1" spans="1:9">
      <c r="A3" s="54" t="s">
        <v>1</v>
      </c>
      <c r="B3" s="54" t="s">
        <v>2</v>
      </c>
      <c r="C3" s="54" t="s">
        <v>3</v>
      </c>
      <c r="D3" s="55" t="s">
        <v>4</v>
      </c>
      <c r="E3" s="67"/>
      <c r="F3" s="67"/>
      <c r="G3" s="68"/>
      <c r="H3" s="69" t="s">
        <v>5</v>
      </c>
      <c r="I3" s="74" t="s">
        <v>6</v>
      </c>
    </row>
    <row r="4" s="1" customFormat="1" ht="25" customHeight="1" spans="1:9">
      <c r="A4" s="56"/>
      <c r="B4" s="56"/>
      <c r="C4" s="56"/>
      <c r="D4" s="5" t="s">
        <v>7</v>
      </c>
      <c r="E4" s="5" t="s">
        <v>8</v>
      </c>
      <c r="F4" s="5" t="s">
        <v>9</v>
      </c>
      <c r="G4" s="5" t="s">
        <v>10</v>
      </c>
      <c r="H4" s="69"/>
      <c r="I4" s="74"/>
    </row>
    <row r="5" s="1" customFormat="1" ht="25" customHeight="1" spans="1:9">
      <c r="A5" s="5" t="s">
        <v>11</v>
      </c>
      <c r="B5" s="57">
        <v>309314</v>
      </c>
      <c r="C5" s="57">
        <v>351844</v>
      </c>
      <c r="D5" s="57">
        <v>58650</v>
      </c>
      <c r="E5" s="57">
        <v>21049</v>
      </c>
      <c r="F5" s="57">
        <v>37601</v>
      </c>
      <c r="G5" s="57">
        <v>0</v>
      </c>
      <c r="H5" s="70">
        <v>367964</v>
      </c>
      <c r="I5" s="75">
        <v>18.9613143924944</v>
      </c>
    </row>
    <row r="6" s="1" customFormat="1" ht="23" customHeight="1" spans="1:9">
      <c r="A6" s="58" t="s">
        <v>12</v>
      </c>
      <c r="B6" s="59">
        <v>55000</v>
      </c>
      <c r="C6" s="59">
        <v>44425</v>
      </c>
      <c r="D6" s="59">
        <v>-5800</v>
      </c>
      <c r="E6" s="59">
        <v>-5800</v>
      </c>
      <c r="F6" s="59"/>
      <c r="G6" s="59"/>
      <c r="H6" s="70">
        <v>49200</v>
      </c>
      <c r="I6" s="75">
        <v>-10.5454545454545</v>
      </c>
    </row>
    <row r="7" s="1" customFormat="1" ht="23" customHeight="1" spans="1:9">
      <c r="A7" s="60" t="s">
        <v>13</v>
      </c>
      <c r="B7" s="59">
        <v>42000</v>
      </c>
      <c r="C7" s="59">
        <v>32168</v>
      </c>
      <c r="D7" s="59">
        <v>-6400</v>
      </c>
      <c r="E7" s="59">
        <v>-6400</v>
      </c>
      <c r="F7" s="59"/>
      <c r="G7" s="59"/>
      <c r="H7" s="70">
        <v>35600</v>
      </c>
      <c r="I7" s="75">
        <v>-15.2380952380952</v>
      </c>
    </row>
    <row r="8" s="1" customFormat="1" ht="23" customHeight="1" spans="1:9">
      <c r="A8" s="60" t="s">
        <v>14</v>
      </c>
      <c r="B8" s="59">
        <v>13000</v>
      </c>
      <c r="C8" s="59">
        <v>12257</v>
      </c>
      <c r="D8" s="59">
        <v>600</v>
      </c>
      <c r="E8" s="59">
        <v>600</v>
      </c>
      <c r="F8" s="59"/>
      <c r="G8" s="59"/>
      <c r="H8" s="70">
        <v>13600</v>
      </c>
      <c r="I8" s="75">
        <v>4.61538461538462</v>
      </c>
    </row>
    <row r="9" s="1" customFormat="1" ht="23" customHeight="1" spans="1:9">
      <c r="A9" s="58" t="s">
        <v>15</v>
      </c>
      <c r="B9" s="59">
        <v>172968</v>
      </c>
      <c r="C9" s="61">
        <v>216932</v>
      </c>
      <c r="D9" s="59">
        <v>55153</v>
      </c>
      <c r="E9" s="71">
        <v>18216</v>
      </c>
      <c r="F9" s="59">
        <v>36937</v>
      </c>
      <c r="G9" s="59"/>
      <c r="H9" s="70">
        <v>228121</v>
      </c>
      <c r="I9" s="75">
        <v>31.8862448545396</v>
      </c>
    </row>
    <row r="10" s="1" customFormat="1" ht="23" customHeight="1" spans="1:9">
      <c r="A10" s="58" t="s">
        <v>16</v>
      </c>
      <c r="B10" s="59">
        <v>9510</v>
      </c>
      <c r="C10" s="61">
        <v>9510</v>
      </c>
      <c r="D10" s="59"/>
      <c r="E10" s="59"/>
      <c r="F10" s="59"/>
      <c r="G10" s="59"/>
      <c r="H10" s="70">
        <v>9510</v>
      </c>
      <c r="I10" s="75">
        <v>0</v>
      </c>
    </row>
    <row r="11" s="1" customFormat="1" ht="23" customHeight="1" spans="1:9">
      <c r="A11" s="58" t="s">
        <v>17</v>
      </c>
      <c r="B11" s="59">
        <v>156832</v>
      </c>
      <c r="C11" s="61">
        <v>182028</v>
      </c>
      <c r="D11" s="59">
        <v>36308</v>
      </c>
      <c r="E11" s="59">
        <v>18216</v>
      </c>
      <c r="F11" s="59">
        <v>18092</v>
      </c>
      <c r="G11" s="59"/>
      <c r="H11" s="70">
        <v>193140</v>
      </c>
      <c r="I11" s="75">
        <v>23.1508875739645</v>
      </c>
    </row>
    <row r="12" s="1" customFormat="1" ht="23" customHeight="1" spans="1:9">
      <c r="A12" s="58" t="s">
        <v>18</v>
      </c>
      <c r="B12" s="59">
        <v>6626</v>
      </c>
      <c r="C12" s="61">
        <v>25394</v>
      </c>
      <c r="D12" s="59">
        <v>18845</v>
      </c>
      <c r="E12" s="59"/>
      <c r="F12" s="59">
        <v>18845</v>
      </c>
      <c r="G12" s="59"/>
      <c r="H12" s="70">
        <v>25471</v>
      </c>
      <c r="I12" s="75">
        <v>284.409900392394</v>
      </c>
    </row>
    <row r="13" s="1" customFormat="1" ht="23" customHeight="1" spans="1:9">
      <c r="A13" s="58" t="s">
        <v>19</v>
      </c>
      <c r="B13" s="59"/>
      <c r="C13" s="62"/>
      <c r="D13" s="59"/>
      <c r="E13" s="59"/>
      <c r="F13" s="59"/>
      <c r="G13" s="59"/>
      <c r="H13" s="70"/>
      <c r="I13" s="75"/>
    </row>
    <row r="14" s="1" customFormat="1" ht="23" customHeight="1" spans="1:9">
      <c r="A14" s="58" t="s">
        <v>20</v>
      </c>
      <c r="B14" s="59">
        <v>50726</v>
      </c>
      <c r="C14" s="61">
        <v>50726</v>
      </c>
      <c r="D14" s="59">
        <v>104</v>
      </c>
      <c r="E14" s="59">
        <v>104</v>
      </c>
      <c r="F14" s="59"/>
      <c r="G14" s="59"/>
      <c r="H14" s="70">
        <v>50830</v>
      </c>
      <c r="I14" s="75">
        <v>0.205023065094823</v>
      </c>
    </row>
    <row r="15" s="1" customFormat="1" ht="23" customHeight="1" spans="1:9">
      <c r="A15" s="58" t="s">
        <v>21</v>
      </c>
      <c r="B15" s="59">
        <v>10700</v>
      </c>
      <c r="C15" s="61">
        <v>11364</v>
      </c>
      <c r="D15" s="59">
        <v>664</v>
      </c>
      <c r="E15" s="59"/>
      <c r="F15" s="59">
        <v>664</v>
      </c>
      <c r="G15" s="59"/>
      <c r="H15" s="70">
        <v>11364</v>
      </c>
      <c r="I15" s="75">
        <v>6.20560747663551</v>
      </c>
    </row>
    <row r="16" s="1" customFormat="1" ht="23" customHeight="1" spans="1:9">
      <c r="A16" s="58" t="s">
        <v>22</v>
      </c>
      <c r="B16" s="59">
        <v>19800</v>
      </c>
      <c r="C16" s="61">
        <v>28397</v>
      </c>
      <c r="D16" s="59">
        <v>8597</v>
      </c>
      <c r="E16" s="59">
        <v>8597</v>
      </c>
      <c r="F16" s="59"/>
      <c r="G16" s="59"/>
      <c r="H16" s="70">
        <v>28397</v>
      </c>
      <c r="I16" s="75">
        <v>43.4191919191919</v>
      </c>
    </row>
    <row r="17" s="1" customFormat="1" ht="23" customHeight="1" spans="1:9">
      <c r="A17" s="58" t="s">
        <v>23</v>
      </c>
      <c r="B17" s="59">
        <v>120</v>
      </c>
      <c r="C17" s="62"/>
      <c r="D17" s="59">
        <v>-68</v>
      </c>
      <c r="E17" s="59">
        <v>-68</v>
      </c>
      <c r="F17" s="59"/>
      <c r="G17" s="59"/>
      <c r="H17" s="70">
        <v>52</v>
      </c>
      <c r="I17" s="75">
        <v>-56.6666666666667</v>
      </c>
    </row>
    <row r="18" s="1" customFormat="1" ht="25" customHeight="1" spans="1:10">
      <c r="A18" s="5" t="s">
        <v>24</v>
      </c>
      <c r="B18" s="57">
        <v>309314</v>
      </c>
      <c r="C18" s="57">
        <v>287695</v>
      </c>
      <c r="D18" s="57">
        <v>58650</v>
      </c>
      <c r="E18" s="57">
        <v>21049</v>
      </c>
      <c r="F18" s="57">
        <v>37601</v>
      </c>
      <c r="G18" s="57">
        <v>0</v>
      </c>
      <c r="H18" s="70">
        <v>367964</v>
      </c>
      <c r="I18" s="75">
        <v>18.9613143924944</v>
      </c>
      <c r="J18" s="1">
        <f>H5-H18</f>
        <v>0</v>
      </c>
    </row>
    <row r="19" s="1" customFormat="1" ht="25" customHeight="1" spans="1:9">
      <c r="A19" s="58" t="s">
        <v>25</v>
      </c>
      <c r="B19" s="59">
        <v>291534</v>
      </c>
      <c r="C19" s="59">
        <v>275715</v>
      </c>
      <c r="D19" s="59">
        <v>57695</v>
      </c>
      <c r="E19" s="57">
        <v>20094</v>
      </c>
      <c r="F19" s="59">
        <v>37601</v>
      </c>
      <c r="G19" s="59">
        <v>0</v>
      </c>
      <c r="H19" s="72">
        <v>349229</v>
      </c>
      <c r="I19" s="75">
        <v>19.7901445457477</v>
      </c>
    </row>
    <row r="20" ht="15" customHeight="1" spans="1:9">
      <c r="A20" s="63" t="s">
        <v>26</v>
      </c>
      <c r="B20" s="64">
        <v>23240</v>
      </c>
      <c r="C20" s="64">
        <v>30134</v>
      </c>
      <c r="D20" s="59">
        <v>10892</v>
      </c>
      <c r="E20" s="57">
        <v>9266</v>
      </c>
      <c r="F20" s="59">
        <v>1626</v>
      </c>
      <c r="G20" s="59"/>
      <c r="H20" s="73">
        <v>34132</v>
      </c>
      <c r="I20" s="75">
        <v>46.8674698795181</v>
      </c>
    </row>
    <row r="21" ht="15" customHeight="1" spans="1:9">
      <c r="A21" s="63" t="s">
        <v>27</v>
      </c>
      <c r="B21" s="59">
        <v>240</v>
      </c>
      <c r="C21" s="59">
        <v>244</v>
      </c>
      <c r="D21" s="59">
        <v>72</v>
      </c>
      <c r="E21" s="57"/>
      <c r="F21" s="59">
        <v>72</v>
      </c>
      <c r="G21" s="59"/>
      <c r="H21" s="73">
        <v>312</v>
      </c>
      <c r="I21" s="75">
        <v>30</v>
      </c>
    </row>
    <row r="22" ht="15" customHeight="1" spans="1:9">
      <c r="A22" s="63" t="s">
        <v>28</v>
      </c>
      <c r="B22" s="59">
        <v>8085</v>
      </c>
      <c r="C22" s="59">
        <v>9496</v>
      </c>
      <c r="D22" s="59">
        <v>2816</v>
      </c>
      <c r="E22" s="57">
        <v>2751</v>
      </c>
      <c r="F22" s="59">
        <v>65</v>
      </c>
      <c r="G22" s="59"/>
      <c r="H22" s="73">
        <v>10901</v>
      </c>
      <c r="I22" s="75">
        <v>34.8299319727891</v>
      </c>
    </row>
    <row r="23" ht="15" customHeight="1" spans="1:9">
      <c r="A23" s="63" t="s">
        <v>29</v>
      </c>
      <c r="B23" s="59">
        <v>43029</v>
      </c>
      <c r="C23" s="59">
        <v>48207</v>
      </c>
      <c r="D23" s="59">
        <v>9850</v>
      </c>
      <c r="E23" s="57">
        <v>6914</v>
      </c>
      <c r="F23" s="59">
        <v>2936</v>
      </c>
      <c r="G23" s="59"/>
      <c r="H23" s="73">
        <v>52879</v>
      </c>
      <c r="I23" s="75">
        <v>22.8915382648911</v>
      </c>
    </row>
    <row r="24" ht="15" customHeight="1" spans="1:9">
      <c r="A24" s="63" t="s">
        <v>30</v>
      </c>
      <c r="B24" s="59">
        <v>2423</v>
      </c>
      <c r="C24" s="59">
        <v>2905</v>
      </c>
      <c r="D24" s="59">
        <v>551</v>
      </c>
      <c r="E24" s="57">
        <v>541</v>
      </c>
      <c r="F24" s="59">
        <v>10</v>
      </c>
      <c r="G24" s="59"/>
      <c r="H24" s="73">
        <v>2974</v>
      </c>
      <c r="I24" s="75">
        <v>22.7404044572844</v>
      </c>
    </row>
    <row r="25" ht="15" customHeight="1" spans="1:9">
      <c r="A25" s="63" t="s">
        <v>31</v>
      </c>
      <c r="B25" s="59">
        <v>1411</v>
      </c>
      <c r="C25" s="59">
        <v>1277</v>
      </c>
      <c r="D25" s="59">
        <v>725</v>
      </c>
      <c r="E25" s="57">
        <v>189</v>
      </c>
      <c r="F25" s="59">
        <v>536</v>
      </c>
      <c r="G25" s="59"/>
      <c r="H25" s="73">
        <v>2136</v>
      </c>
      <c r="I25" s="75">
        <v>51.3819985825656</v>
      </c>
    </row>
    <row r="26" ht="15" customHeight="1" spans="1:9">
      <c r="A26" s="63" t="s">
        <v>32</v>
      </c>
      <c r="B26" s="59">
        <v>71416</v>
      </c>
      <c r="C26" s="59">
        <v>71540</v>
      </c>
      <c r="D26" s="59">
        <v>9385</v>
      </c>
      <c r="E26" s="57">
        <v>3582</v>
      </c>
      <c r="F26" s="59">
        <v>5803</v>
      </c>
      <c r="G26" s="59"/>
      <c r="H26" s="73">
        <v>80801</v>
      </c>
      <c r="I26" s="75">
        <v>13.1413128710653</v>
      </c>
    </row>
    <row r="27" ht="15" customHeight="1" spans="1:9">
      <c r="A27" s="63" t="s">
        <v>33</v>
      </c>
      <c r="B27" s="59">
        <v>26055</v>
      </c>
      <c r="C27" s="59">
        <v>24615</v>
      </c>
      <c r="D27" s="59">
        <v>5702</v>
      </c>
      <c r="E27" s="57">
        <v>23</v>
      </c>
      <c r="F27" s="59">
        <v>5679</v>
      </c>
      <c r="G27" s="59"/>
      <c r="H27" s="73">
        <v>31757</v>
      </c>
      <c r="I27" s="75">
        <v>21.8844751487239</v>
      </c>
    </row>
    <row r="28" ht="15" customHeight="1" spans="1:9">
      <c r="A28" s="63" t="s">
        <v>34</v>
      </c>
      <c r="B28" s="59">
        <v>4144</v>
      </c>
      <c r="C28" s="59">
        <v>2328</v>
      </c>
      <c r="D28" s="59">
        <v>4121</v>
      </c>
      <c r="E28" s="57">
        <v>829</v>
      </c>
      <c r="F28" s="59">
        <v>3292</v>
      </c>
      <c r="G28" s="59"/>
      <c r="H28" s="73">
        <v>8265</v>
      </c>
      <c r="I28" s="75">
        <v>99.4449806949807</v>
      </c>
    </row>
    <row r="29" ht="15" customHeight="1" spans="1:9">
      <c r="A29" s="63" t="s">
        <v>35</v>
      </c>
      <c r="B29" s="59">
        <v>2317</v>
      </c>
      <c r="C29" s="59">
        <v>4080</v>
      </c>
      <c r="D29" s="59">
        <v>2380</v>
      </c>
      <c r="E29" s="57">
        <v>2348</v>
      </c>
      <c r="F29" s="59">
        <v>32</v>
      </c>
      <c r="G29" s="59"/>
      <c r="H29" s="73">
        <v>4697</v>
      </c>
      <c r="I29" s="75">
        <v>102.719033232628</v>
      </c>
    </row>
    <row r="30" ht="15" customHeight="1" spans="1:9">
      <c r="A30" s="63" t="s">
        <v>36</v>
      </c>
      <c r="B30" s="59">
        <v>69800</v>
      </c>
      <c r="C30" s="59">
        <v>55843</v>
      </c>
      <c r="D30" s="59">
        <v>11016</v>
      </c>
      <c r="E30" s="57">
        <v>1563</v>
      </c>
      <c r="F30" s="59">
        <v>9453</v>
      </c>
      <c r="G30" s="59"/>
      <c r="H30" s="73">
        <v>80816</v>
      </c>
      <c r="I30" s="75">
        <v>15.7822349570201</v>
      </c>
    </row>
    <row r="31" ht="15" customHeight="1" spans="1:9">
      <c r="A31" s="63" t="s">
        <v>37</v>
      </c>
      <c r="B31" s="59">
        <v>7490</v>
      </c>
      <c r="C31" s="59">
        <v>5352</v>
      </c>
      <c r="D31" s="59">
        <v>2455</v>
      </c>
      <c r="E31" s="57">
        <v>998</v>
      </c>
      <c r="F31" s="59">
        <v>1457</v>
      </c>
      <c r="G31" s="59"/>
      <c r="H31" s="73">
        <v>9945</v>
      </c>
      <c r="I31" s="75">
        <v>32.7770360480641</v>
      </c>
    </row>
    <row r="32" ht="15" customHeight="1" spans="1:9">
      <c r="A32" s="63" t="s">
        <v>38</v>
      </c>
      <c r="B32" s="59">
        <v>1511</v>
      </c>
      <c r="C32" s="59">
        <v>998</v>
      </c>
      <c r="D32" s="59">
        <v>3372</v>
      </c>
      <c r="E32" s="57">
        <v>112</v>
      </c>
      <c r="F32" s="59">
        <v>3260</v>
      </c>
      <c r="G32" s="59"/>
      <c r="H32" s="73">
        <v>4883</v>
      </c>
      <c r="I32" s="75">
        <v>223.163467902052</v>
      </c>
    </row>
    <row r="33" ht="15" customHeight="1" spans="1:9">
      <c r="A33" s="63" t="s">
        <v>39</v>
      </c>
      <c r="B33" s="59">
        <v>577</v>
      </c>
      <c r="C33" s="59">
        <v>835</v>
      </c>
      <c r="D33" s="59">
        <v>693</v>
      </c>
      <c r="E33" s="57">
        <v>633</v>
      </c>
      <c r="F33" s="59">
        <v>60</v>
      </c>
      <c r="G33" s="59"/>
      <c r="H33" s="73">
        <v>1270</v>
      </c>
      <c r="I33" s="75">
        <v>120.103986135182</v>
      </c>
    </row>
    <row r="34" ht="15" customHeight="1" spans="1:9">
      <c r="A34" s="63" t="s">
        <v>40</v>
      </c>
      <c r="B34" s="59">
        <v>548</v>
      </c>
      <c r="C34" s="59">
        <v>915</v>
      </c>
      <c r="D34" s="59">
        <v>406</v>
      </c>
      <c r="E34" s="57">
        <v>42</v>
      </c>
      <c r="F34" s="59">
        <v>364</v>
      </c>
      <c r="G34" s="59"/>
      <c r="H34" s="73">
        <v>954</v>
      </c>
      <c r="I34" s="75">
        <v>74.0875912408759</v>
      </c>
    </row>
    <row r="35" ht="15" customHeight="1" spans="1:9">
      <c r="A35" s="63" t="s">
        <v>41</v>
      </c>
      <c r="B35" s="59">
        <v>1197</v>
      </c>
      <c r="C35" s="59">
        <v>1965</v>
      </c>
      <c r="D35" s="59">
        <v>3644</v>
      </c>
      <c r="E35" s="57">
        <v>883</v>
      </c>
      <c r="F35" s="59">
        <v>2761</v>
      </c>
      <c r="G35" s="59"/>
      <c r="H35" s="73">
        <v>4841</v>
      </c>
      <c r="I35" s="75">
        <v>304.427736006683</v>
      </c>
    </row>
    <row r="36" ht="15" customHeight="1" spans="1:9">
      <c r="A36" s="63" t="s">
        <v>42</v>
      </c>
      <c r="B36" s="59">
        <v>8401</v>
      </c>
      <c r="C36" s="59">
        <v>7167</v>
      </c>
      <c r="D36" s="59">
        <v>143</v>
      </c>
      <c r="E36" s="57">
        <v>-18</v>
      </c>
      <c r="F36" s="59">
        <v>161</v>
      </c>
      <c r="G36" s="59"/>
      <c r="H36" s="73">
        <v>8544</v>
      </c>
      <c r="I36" s="75">
        <v>1.7021783121057</v>
      </c>
    </row>
    <row r="37" ht="15" customHeight="1" spans="1:9">
      <c r="A37" s="63" t="s">
        <v>43</v>
      </c>
      <c r="B37" s="59">
        <v>775</v>
      </c>
      <c r="C37" s="59">
        <v>395</v>
      </c>
      <c r="D37" s="59">
        <v>211</v>
      </c>
      <c r="E37" s="57">
        <v>211</v>
      </c>
      <c r="F37" s="59"/>
      <c r="G37" s="59"/>
      <c r="H37" s="73">
        <v>986</v>
      </c>
      <c r="I37" s="75">
        <v>27.2258064516129</v>
      </c>
    </row>
    <row r="38" ht="15" customHeight="1" spans="1:9">
      <c r="A38" s="63" t="s">
        <v>44</v>
      </c>
      <c r="B38" s="59">
        <v>1226</v>
      </c>
      <c r="C38" s="59">
        <v>1703</v>
      </c>
      <c r="D38" s="59">
        <v>935</v>
      </c>
      <c r="E38" s="57">
        <v>901</v>
      </c>
      <c r="F38" s="59">
        <v>34</v>
      </c>
      <c r="G38" s="59"/>
      <c r="H38" s="73">
        <v>2161</v>
      </c>
      <c r="I38" s="75">
        <v>76.2642740619902</v>
      </c>
    </row>
    <row r="39" ht="15" customHeight="1" spans="1:9">
      <c r="A39" s="63" t="s">
        <v>45</v>
      </c>
      <c r="B39" s="59">
        <v>1000</v>
      </c>
      <c r="C39" s="59"/>
      <c r="D39" s="59">
        <v>-742</v>
      </c>
      <c r="E39" s="57">
        <v>-742</v>
      </c>
      <c r="F39" s="59"/>
      <c r="G39" s="59"/>
      <c r="H39" s="73">
        <v>258</v>
      </c>
      <c r="I39" s="75">
        <v>-74.2</v>
      </c>
    </row>
    <row r="40" ht="15" customHeight="1" spans="1:9">
      <c r="A40" s="63" t="s">
        <v>46</v>
      </c>
      <c r="B40" s="59">
        <v>13115</v>
      </c>
      <c r="C40" s="59">
        <v>2141</v>
      </c>
      <c r="D40" s="59">
        <v>-10974</v>
      </c>
      <c r="E40" s="57">
        <v>-10974</v>
      </c>
      <c r="F40" s="59"/>
      <c r="G40" s="59"/>
      <c r="H40" s="73">
        <v>2141</v>
      </c>
      <c r="I40" s="75">
        <v>-83.6751810903546</v>
      </c>
    </row>
    <row r="41" ht="15" customHeight="1" spans="1:9">
      <c r="A41" s="63" t="s">
        <v>47</v>
      </c>
      <c r="B41" s="59">
        <v>3533</v>
      </c>
      <c r="C41" s="59">
        <v>3575</v>
      </c>
      <c r="D41" s="59">
        <v>42</v>
      </c>
      <c r="E41" s="59">
        <v>42</v>
      </c>
      <c r="F41" s="59"/>
      <c r="G41" s="59"/>
      <c r="H41" s="73">
        <v>3575</v>
      </c>
      <c r="I41" s="75">
        <v>1.18879139541466</v>
      </c>
    </row>
    <row r="42" ht="15" customHeight="1" spans="1:9">
      <c r="A42" s="63" t="s">
        <v>48</v>
      </c>
      <c r="B42" s="59">
        <v>1</v>
      </c>
      <c r="C42" s="59"/>
      <c r="D42" s="59">
        <v>0</v>
      </c>
      <c r="E42" s="59"/>
      <c r="F42" s="59"/>
      <c r="G42" s="59"/>
      <c r="H42" s="73">
        <v>1</v>
      </c>
      <c r="I42" s="75">
        <v>0</v>
      </c>
    </row>
    <row r="43" s="1" customFormat="1" ht="23" customHeight="1" spans="1:9">
      <c r="A43" s="58" t="s">
        <v>49</v>
      </c>
      <c r="B43" s="59">
        <v>5800</v>
      </c>
      <c r="C43" s="59"/>
      <c r="D43" s="59">
        <v>955</v>
      </c>
      <c r="E43" s="59">
        <v>955</v>
      </c>
      <c r="F43" s="59"/>
      <c r="G43" s="59"/>
      <c r="H43" s="72">
        <v>6755</v>
      </c>
      <c r="I43" s="75">
        <v>16.4655172413793</v>
      </c>
    </row>
    <row r="44" s="1" customFormat="1" ht="23" customHeight="1" spans="1:9">
      <c r="A44" s="58" t="s">
        <v>50</v>
      </c>
      <c r="B44" s="59">
        <v>0</v>
      </c>
      <c r="C44" s="59"/>
      <c r="D44" s="59">
        <v>0</v>
      </c>
      <c r="E44" s="59"/>
      <c r="F44" s="59"/>
      <c r="G44" s="59"/>
      <c r="H44" s="72"/>
      <c r="I44" s="75"/>
    </row>
    <row r="45" s="1" customFormat="1" ht="23" customHeight="1" spans="1:9">
      <c r="A45" s="58" t="s">
        <v>51</v>
      </c>
      <c r="B45" s="59">
        <v>0</v>
      </c>
      <c r="C45" s="59"/>
      <c r="D45" s="59">
        <v>0</v>
      </c>
      <c r="E45" s="59"/>
      <c r="F45" s="59"/>
      <c r="G45" s="59"/>
      <c r="H45" s="72"/>
      <c r="I45" s="75"/>
    </row>
    <row r="46" s="1" customFormat="1" ht="23" customHeight="1" spans="1:9">
      <c r="A46" s="65" t="s">
        <v>52</v>
      </c>
      <c r="B46" s="61">
        <v>11980</v>
      </c>
      <c r="C46" s="61">
        <v>11980</v>
      </c>
      <c r="D46" s="61">
        <v>0</v>
      </c>
      <c r="E46" s="61"/>
      <c r="F46" s="61"/>
      <c r="G46" s="61"/>
      <c r="H46" s="72">
        <v>11980</v>
      </c>
      <c r="I46" s="75">
        <v>0</v>
      </c>
    </row>
    <row r="47" s="1" customFormat="1" ht="23" customHeight="1" spans="1:9">
      <c r="A47" s="58" t="s">
        <v>53</v>
      </c>
      <c r="B47" s="59">
        <v>0</v>
      </c>
      <c r="C47" s="59"/>
      <c r="D47" s="59">
        <v>0</v>
      </c>
      <c r="E47" s="59"/>
      <c r="F47" s="59"/>
      <c r="G47" s="59"/>
      <c r="H47" s="72"/>
      <c r="I47" s="75"/>
    </row>
    <row r="48" s="1" customFormat="1" ht="23" customHeight="1" spans="1:9">
      <c r="A48" s="58" t="s">
        <v>54</v>
      </c>
      <c r="B48" s="59">
        <v>0</v>
      </c>
      <c r="C48" s="59"/>
      <c r="D48" s="59">
        <v>0</v>
      </c>
      <c r="E48" s="59"/>
      <c r="F48" s="59"/>
      <c r="G48" s="59"/>
      <c r="H48" s="72"/>
      <c r="I48" s="75"/>
    </row>
    <row r="49" s="1" customFormat="1" ht="25" customHeight="1" spans="1:9">
      <c r="A49" s="5" t="s">
        <v>55</v>
      </c>
      <c r="B49" s="59"/>
      <c r="C49" s="59"/>
      <c r="D49" s="59"/>
      <c r="E49" s="59"/>
      <c r="F49" s="59"/>
      <c r="G49" s="59"/>
      <c r="H49" s="72"/>
      <c r="I49" s="75"/>
    </row>
  </sheetData>
  <mergeCells count="6">
    <mergeCell ref="A1:H1"/>
    <mergeCell ref="D3:G3"/>
    <mergeCell ref="A3:A4"/>
    <mergeCell ref="B3:B4"/>
    <mergeCell ref="C3:C4"/>
    <mergeCell ref="I3:I4"/>
  </mergeCells>
  <printOptions horizontalCentered="1"/>
  <pageMargins left="0" right="0" top="0.393055555555556" bottom="0.393055555555556" header="0" footer="0"/>
  <pageSetup paperSize="9" scale="88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N9" sqref="N9"/>
    </sheetView>
  </sheetViews>
  <sheetFormatPr defaultColWidth="9" defaultRowHeight="16.8"/>
  <cols>
    <col min="1" max="1" width="50.7596153846154" style="3" customWidth="1"/>
    <col min="2" max="2" width="16.875" style="3" customWidth="1"/>
    <col min="3" max="3" width="14" style="3" customWidth="1"/>
    <col min="4" max="4" width="13.625" style="3" customWidth="1"/>
    <col min="5" max="5" width="18.875" style="3" customWidth="1"/>
    <col min="6" max="8" width="12.625" style="3" customWidth="1"/>
    <col min="9" max="9" width="11.2596153846154" style="3" customWidth="1"/>
    <col min="10" max="16384" width="9" style="3"/>
  </cols>
  <sheetData>
    <row r="1" s="3" customFormat="1" ht="42" customHeight="1" spans="1:9">
      <c r="A1" s="32" t="s">
        <v>56</v>
      </c>
      <c r="B1" s="32"/>
      <c r="C1" s="32"/>
      <c r="D1" s="32"/>
      <c r="E1" s="32"/>
      <c r="F1" s="32"/>
      <c r="G1" s="32"/>
      <c r="H1" s="32"/>
      <c r="I1" s="33"/>
    </row>
    <row r="2" s="3" customFormat="1" ht="20" customHeight="1" spans="1:9">
      <c r="A2" s="33"/>
      <c r="B2" s="33"/>
      <c r="C2" s="33"/>
      <c r="D2" s="33"/>
      <c r="E2" s="47"/>
      <c r="F2" s="47"/>
      <c r="G2" s="47"/>
      <c r="H2" s="47"/>
      <c r="I2" s="33"/>
    </row>
    <row r="3" s="3" customFormat="1" ht="20" customHeight="1" spans="1:9">
      <c r="A3" s="34" t="s">
        <v>57</v>
      </c>
      <c r="B3" s="34" t="s">
        <v>2</v>
      </c>
      <c r="C3" s="34" t="s">
        <v>3</v>
      </c>
      <c r="D3" s="35" t="s">
        <v>4</v>
      </c>
      <c r="E3" s="48"/>
      <c r="F3" s="48"/>
      <c r="G3" s="49"/>
      <c r="H3" s="34" t="s">
        <v>5</v>
      </c>
      <c r="I3" s="51" t="s">
        <v>6</v>
      </c>
    </row>
    <row r="4" s="3" customFormat="1" ht="21" customHeight="1" spans="1:9">
      <c r="A4" s="36"/>
      <c r="B4" s="36"/>
      <c r="C4" s="36"/>
      <c r="D4" s="37" t="s">
        <v>7</v>
      </c>
      <c r="E4" s="37" t="s">
        <v>8</v>
      </c>
      <c r="F4" s="37" t="s">
        <v>9</v>
      </c>
      <c r="G4" s="37" t="s">
        <v>58</v>
      </c>
      <c r="H4" s="36"/>
      <c r="I4" s="51"/>
    </row>
    <row r="5" s="3" customFormat="1" ht="23" customHeight="1" spans="1:9">
      <c r="A5" s="37" t="s">
        <v>11</v>
      </c>
      <c r="B5" s="38">
        <v>76994</v>
      </c>
      <c r="C5" s="39">
        <v>213295</v>
      </c>
      <c r="D5" s="39">
        <v>146247</v>
      </c>
      <c r="E5" s="39">
        <v>465</v>
      </c>
      <c r="F5" s="39">
        <v>2089</v>
      </c>
      <c r="G5" s="39">
        <v>143693</v>
      </c>
      <c r="H5" s="39">
        <v>223241</v>
      </c>
      <c r="I5" s="52">
        <v>189.94596981583</v>
      </c>
    </row>
    <row r="6" s="3" customFormat="1" ht="23" customHeight="1" spans="1:9">
      <c r="A6" s="40" t="s">
        <v>59</v>
      </c>
      <c r="B6" s="41">
        <v>16380</v>
      </c>
      <c r="C6" s="42">
        <v>9428</v>
      </c>
      <c r="D6" s="39">
        <v>551</v>
      </c>
      <c r="E6" s="42">
        <v>551</v>
      </c>
      <c r="F6" s="42"/>
      <c r="G6" s="42"/>
      <c r="H6" s="42">
        <v>16931</v>
      </c>
      <c r="I6" s="52">
        <v>3.36385836385836</v>
      </c>
    </row>
    <row r="7" s="3" customFormat="1" ht="23" customHeight="1" spans="1:9">
      <c r="A7" s="43" t="s">
        <v>60</v>
      </c>
      <c r="B7" s="41">
        <v>10350</v>
      </c>
      <c r="C7" s="42">
        <v>7830</v>
      </c>
      <c r="D7" s="39">
        <v>-1532</v>
      </c>
      <c r="E7" s="42">
        <v>-1532</v>
      </c>
      <c r="F7" s="42"/>
      <c r="G7" s="42"/>
      <c r="H7" s="42">
        <v>8818</v>
      </c>
      <c r="I7" s="52">
        <v>-14.8019323671498</v>
      </c>
    </row>
    <row r="8" s="3" customFormat="1" ht="23" customHeight="1" spans="1:9">
      <c r="A8" s="43" t="s">
        <v>61</v>
      </c>
      <c r="B8" s="41">
        <v>201</v>
      </c>
      <c r="C8" s="44">
        <v>366</v>
      </c>
      <c r="D8" s="39">
        <v>165</v>
      </c>
      <c r="E8" s="42">
        <v>165</v>
      </c>
      <c r="F8" s="42"/>
      <c r="G8" s="42"/>
      <c r="H8" s="42">
        <v>366</v>
      </c>
      <c r="I8" s="52">
        <v>82.089552238806</v>
      </c>
    </row>
    <row r="9" s="3" customFormat="1" ht="23" customHeight="1" spans="1:9">
      <c r="A9" s="43" t="s">
        <v>62</v>
      </c>
      <c r="B9" s="41">
        <v>1100</v>
      </c>
      <c r="C9" s="42">
        <v>1232</v>
      </c>
      <c r="D9" s="39">
        <v>132</v>
      </c>
      <c r="E9" s="42">
        <v>132</v>
      </c>
      <c r="F9" s="42"/>
      <c r="G9" s="42"/>
      <c r="H9" s="42">
        <v>1232</v>
      </c>
      <c r="I9" s="52">
        <v>12</v>
      </c>
    </row>
    <row r="10" s="3" customFormat="1" ht="23" customHeight="1" spans="1:9">
      <c r="A10" s="43" t="s">
        <v>63</v>
      </c>
      <c r="B10" s="41">
        <v>4729</v>
      </c>
      <c r="C10" s="42"/>
      <c r="D10" s="39">
        <v>1786</v>
      </c>
      <c r="E10" s="42">
        <v>1786</v>
      </c>
      <c r="F10" s="42"/>
      <c r="G10" s="42"/>
      <c r="H10" s="42">
        <v>6515</v>
      </c>
      <c r="I10" s="52">
        <v>37.7669697610488</v>
      </c>
    </row>
    <row r="11" s="3" customFormat="1" ht="23" customHeight="1" spans="1:9">
      <c r="A11" s="40" t="s">
        <v>15</v>
      </c>
      <c r="B11" s="41">
        <v>1213</v>
      </c>
      <c r="C11" s="44">
        <v>3302</v>
      </c>
      <c r="D11" s="39">
        <v>2089</v>
      </c>
      <c r="E11" s="42"/>
      <c r="F11" s="42">
        <v>2089</v>
      </c>
      <c r="G11" s="42"/>
      <c r="H11" s="42">
        <v>3302</v>
      </c>
      <c r="I11" s="52">
        <v>172.217642209398</v>
      </c>
    </row>
    <row r="12" s="3" customFormat="1" ht="23" customHeight="1" spans="1:9">
      <c r="A12" s="40" t="s">
        <v>64</v>
      </c>
      <c r="B12" s="41"/>
      <c r="C12" s="42"/>
      <c r="D12" s="39">
        <v>0</v>
      </c>
      <c r="E12" s="42"/>
      <c r="F12" s="42"/>
      <c r="G12" s="42"/>
      <c r="H12" s="42">
        <v>0</v>
      </c>
      <c r="I12" s="52"/>
    </row>
    <row r="13" s="3" customFormat="1" ht="33" customHeight="1" spans="1:9">
      <c r="A13" s="40" t="s">
        <v>65</v>
      </c>
      <c r="B13" s="41">
        <v>59401</v>
      </c>
      <c r="C13" s="42">
        <v>59315</v>
      </c>
      <c r="D13" s="39">
        <v>-86</v>
      </c>
      <c r="E13" s="42">
        <v>-86</v>
      </c>
      <c r="F13" s="42"/>
      <c r="G13" s="42"/>
      <c r="H13" s="42">
        <v>59315</v>
      </c>
      <c r="I13" s="52">
        <v>-0.144778707429168</v>
      </c>
    </row>
    <row r="14" s="3" customFormat="1" ht="23" customHeight="1" spans="1:9">
      <c r="A14" s="40" t="s">
        <v>21</v>
      </c>
      <c r="B14" s="41"/>
      <c r="C14" s="42">
        <v>143693</v>
      </c>
      <c r="D14" s="39">
        <v>143693</v>
      </c>
      <c r="E14" s="44"/>
      <c r="F14" s="44"/>
      <c r="G14" s="44">
        <v>143693</v>
      </c>
      <c r="H14" s="44">
        <v>143693</v>
      </c>
      <c r="I14" s="52"/>
    </row>
    <row r="15" s="3" customFormat="1" ht="23" customHeight="1" spans="1:9">
      <c r="A15" s="37" t="s">
        <v>24</v>
      </c>
      <c r="B15" s="38">
        <v>76994</v>
      </c>
      <c r="C15" s="39">
        <v>141250</v>
      </c>
      <c r="D15" s="39">
        <v>146247</v>
      </c>
      <c r="E15" s="39">
        <v>465</v>
      </c>
      <c r="F15" s="39">
        <v>2089</v>
      </c>
      <c r="G15" s="39">
        <v>143693</v>
      </c>
      <c r="H15" s="39">
        <v>223241</v>
      </c>
      <c r="I15" s="52">
        <v>189.94596981583</v>
      </c>
    </row>
    <row r="16" s="3" customFormat="1" ht="23" customHeight="1" spans="1:9">
      <c r="A16" s="40" t="s">
        <v>66</v>
      </c>
      <c r="B16" s="41">
        <v>76994</v>
      </c>
      <c r="C16" s="42">
        <v>75095</v>
      </c>
      <c r="D16" s="42">
        <v>80092</v>
      </c>
      <c r="E16" s="42">
        <v>465</v>
      </c>
      <c r="F16" s="42">
        <v>2089</v>
      </c>
      <c r="G16" s="42">
        <v>77538</v>
      </c>
      <c r="H16" s="39">
        <v>157086</v>
      </c>
      <c r="I16" s="52">
        <v>104.023690157675</v>
      </c>
    </row>
    <row r="17" s="3" customFormat="1" ht="23" customHeight="1" spans="1:9">
      <c r="A17" s="45" t="s">
        <v>67</v>
      </c>
      <c r="B17" s="41">
        <v>7</v>
      </c>
      <c r="C17" s="42"/>
      <c r="D17" s="42">
        <v>2</v>
      </c>
      <c r="E17" s="42"/>
      <c r="F17" s="42">
        <v>2</v>
      </c>
      <c r="G17" s="42"/>
      <c r="H17" s="39">
        <v>9</v>
      </c>
      <c r="I17" s="52">
        <v>28.5714285714286</v>
      </c>
    </row>
    <row r="18" s="3" customFormat="1" ht="23" customHeight="1" spans="1:9">
      <c r="A18" s="45" t="s">
        <v>68</v>
      </c>
      <c r="B18" s="41"/>
      <c r="C18" s="42"/>
      <c r="D18" s="42">
        <v>2</v>
      </c>
      <c r="E18" s="42"/>
      <c r="F18" s="42">
        <v>2</v>
      </c>
      <c r="G18" s="42"/>
      <c r="H18" s="39">
        <v>2</v>
      </c>
      <c r="I18" s="52"/>
    </row>
    <row r="19" s="3" customFormat="1" ht="23" customHeight="1" spans="1:9">
      <c r="A19" s="45" t="s">
        <v>69</v>
      </c>
      <c r="B19" s="41">
        <v>7</v>
      </c>
      <c r="C19" s="42"/>
      <c r="D19" s="42">
        <v>0</v>
      </c>
      <c r="E19" s="42"/>
      <c r="F19" s="42"/>
      <c r="G19" s="42"/>
      <c r="H19" s="39">
        <v>7</v>
      </c>
      <c r="I19" s="52">
        <v>0</v>
      </c>
    </row>
    <row r="20" s="3" customFormat="1" ht="23" customHeight="1" spans="1:9">
      <c r="A20" s="45" t="s">
        <v>70</v>
      </c>
      <c r="B20" s="41">
        <v>11330</v>
      </c>
      <c r="C20" s="46">
        <v>17263</v>
      </c>
      <c r="D20" s="42">
        <v>11975</v>
      </c>
      <c r="E20" s="42">
        <v>-2145</v>
      </c>
      <c r="F20" s="42">
        <v>82</v>
      </c>
      <c r="G20" s="42">
        <v>14038</v>
      </c>
      <c r="H20" s="39">
        <v>23305</v>
      </c>
      <c r="I20" s="52">
        <v>105.692850838482</v>
      </c>
    </row>
    <row r="21" s="3" customFormat="1" ht="23" customHeight="1" spans="1:9">
      <c r="A21" s="45" t="s">
        <v>71</v>
      </c>
      <c r="B21" s="41">
        <v>8360</v>
      </c>
      <c r="C21" s="42">
        <v>7228</v>
      </c>
      <c r="D21" s="42">
        <v>-2344</v>
      </c>
      <c r="E21" s="42">
        <v>-2442</v>
      </c>
      <c r="F21" s="42">
        <v>82</v>
      </c>
      <c r="G21" s="42">
        <v>16</v>
      </c>
      <c r="H21" s="39">
        <v>6016</v>
      </c>
      <c r="I21" s="52">
        <v>-28.0382775119617</v>
      </c>
    </row>
    <row r="22" s="3" customFormat="1" ht="23" customHeight="1" spans="1:9">
      <c r="A22" s="45" t="s">
        <v>72</v>
      </c>
      <c r="B22" s="41">
        <v>180</v>
      </c>
      <c r="C22" s="42"/>
      <c r="D22" s="42">
        <v>0</v>
      </c>
      <c r="E22" s="42"/>
      <c r="F22" s="42"/>
      <c r="G22" s="42"/>
      <c r="H22" s="39">
        <v>180</v>
      </c>
      <c r="I22" s="52">
        <v>0</v>
      </c>
    </row>
    <row r="23" s="3" customFormat="1" ht="23" customHeight="1" spans="1:9">
      <c r="A23" s="45" t="s">
        <v>73</v>
      </c>
      <c r="B23" s="41">
        <v>329</v>
      </c>
      <c r="C23" s="42">
        <v>165</v>
      </c>
      <c r="D23" s="42">
        <v>165</v>
      </c>
      <c r="E23" s="42">
        <v>165</v>
      </c>
      <c r="F23" s="42"/>
      <c r="G23" s="42"/>
      <c r="H23" s="39">
        <v>494</v>
      </c>
      <c r="I23" s="52">
        <v>50.1519756838906</v>
      </c>
    </row>
    <row r="24" s="3" customFormat="1" ht="23" customHeight="1" spans="1:9">
      <c r="A24" s="45" t="s">
        <v>74</v>
      </c>
      <c r="B24" s="41">
        <v>1461</v>
      </c>
      <c r="C24" s="42">
        <v>1096</v>
      </c>
      <c r="D24" s="42">
        <v>132</v>
      </c>
      <c r="E24" s="42">
        <v>132</v>
      </c>
      <c r="F24" s="42"/>
      <c r="G24" s="42"/>
      <c r="H24" s="39">
        <v>1593</v>
      </c>
      <c r="I24" s="52">
        <v>9.03490759753593</v>
      </c>
    </row>
    <row r="25" s="3" customFormat="1" ht="23" customHeight="1" spans="1:9">
      <c r="A25" s="45" t="s">
        <v>75</v>
      </c>
      <c r="B25" s="41">
        <v>1000</v>
      </c>
      <c r="C25" s="42">
        <v>8774</v>
      </c>
      <c r="D25" s="42">
        <v>14022</v>
      </c>
      <c r="E25" s="42"/>
      <c r="F25" s="42"/>
      <c r="G25" s="42">
        <v>14022</v>
      </c>
      <c r="H25" s="39">
        <v>15022</v>
      </c>
      <c r="I25" s="52">
        <v>1402.2</v>
      </c>
    </row>
    <row r="26" s="3" customFormat="1" ht="23" customHeight="1" spans="1:9">
      <c r="A26" s="45" t="s">
        <v>76</v>
      </c>
      <c r="B26" s="41">
        <v>3886</v>
      </c>
      <c r="C26" s="42">
        <v>977</v>
      </c>
      <c r="D26" s="42">
        <v>1439</v>
      </c>
      <c r="E26" s="42"/>
      <c r="F26" s="42">
        <v>1439</v>
      </c>
      <c r="G26" s="42">
        <v>0</v>
      </c>
      <c r="H26" s="39">
        <v>5325</v>
      </c>
      <c r="I26" s="52">
        <v>37.0303654143078</v>
      </c>
    </row>
    <row r="27" s="3" customFormat="1" ht="23" customHeight="1" spans="1:9">
      <c r="A27" s="45" t="s">
        <v>77</v>
      </c>
      <c r="B27" s="41">
        <v>144</v>
      </c>
      <c r="C27" s="42"/>
      <c r="D27" s="42">
        <v>0</v>
      </c>
      <c r="E27" s="42"/>
      <c r="F27" s="42"/>
      <c r="G27" s="42"/>
      <c r="H27" s="39">
        <v>144</v>
      </c>
      <c r="I27" s="52">
        <v>0</v>
      </c>
    </row>
    <row r="28" s="3" customFormat="1" ht="23" customHeight="1" spans="1:9">
      <c r="A28" s="45" t="s">
        <v>78</v>
      </c>
      <c r="B28" s="41">
        <v>3545</v>
      </c>
      <c r="C28" s="42">
        <v>932</v>
      </c>
      <c r="D28" s="42">
        <v>1439</v>
      </c>
      <c r="E28" s="42"/>
      <c r="F28" s="42">
        <v>1439</v>
      </c>
      <c r="G28" s="42"/>
      <c r="H28" s="39">
        <v>4984</v>
      </c>
      <c r="I28" s="52">
        <v>40.5923836389281</v>
      </c>
    </row>
    <row r="29" s="3" customFormat="1" ht="23" customHeight="1" spans="1:9">
      <c r="A29" s="45" t="s">
        <v>79</v>
      </c>
      <c r="B29" s="41">
        <v>197</v>
      </c>
      <c r="C29" s="42">
        <v>45</v>
      </c>
      <c r="D29" s="42">
        <v>0</v>
      </c>
      <c r="E29" s="42"/>
      <c r="F29" s="42"/>
      <c r="G29" s="42"/>
      <c r="H29" s="39">
        <v>197</v>
      </c>
      <c r="I29" s="52">
        <v>0</v>
      </c>
    </row>
    <row r="30" s="3" customFormat="1" ht="23" customHeight="1" spans="1:9">
      <c r="A30" s="45" t="s">
        <v>80</v>
      </c>
      <c r="B30" s="41">
        <v>531</v>
      </c>
      <c r="C30" s="42">
        <v>584</v>
      </c>
      <c r="D30" s="42">
        <v>-270</v>
      </c>
      <c r="E30" s="42"/>
      <c r="F30" s="42">
        <v>-270</v>
      </c>
      <c r="G30" s="42"/>
      <c r="H30" s="39">
        <v>261</v>
      </c>
      <c r="I30" s="52">
        <v>-50.8474576271186</v>
      </c>
    </row>
    <row r="31" s="3" customFormat="1" ht="23" customHeight="1" spans="1:9">
      <c r="A31" s="45" t="s">
        <v>81</v>
      </c>
      <c r="B31" s="41">
        <v>531</v>
      </c>
      <c r="C31" s="42">
        <v>584</v>
      </c>
      <c r="D31" s="42">
        <v>-270</v>
      </c>
      <c r="E31" s="42"/>
      <c r="F31" s="42">
        <v>-270</v>
      </c>
      <c r="G31" s="42"/>
      <c r="H31" s="39">
        <v>261</v>
      </c>
      <c r="I31" s="52">
        <v>-50.8474576271186</v>
      </c>
    </row>
    <row r="32" s="3" customFormat="1" ht="23" customHeight="1" spans="1:9">
      <c r="A32" s="45" t="s">
        <v>82</v>
      </c>
      <c r="B32" s="41"/>
      <c r="C32" s="42">
        <v>39</v>
      </c>
      <c r="D32" s="42">
        <v>50</v>
      </c>
      <c r="E32" s="42"/>
      <c r="F32" s="42">
        <v>50</v>
      </c>
      <c r="G32" s="42"/>
      <c r="H32" s="39">
        <v>50</v>
      </c>
      <c r="I32" s="52"/>
    </row>
    <row r="33" s="3" customFormat="1" ht="23" customHeight="1" spans="1:9">
      <c r="A33" s="45" t="s">
        <v>83</v>
      </c>
      <c r="B33" s="41"/>
      <c r="C33" s="42">
        <v>39</v>
      </c>
      <c r="D33" s="42">
        <v>50</v>
      </c>
      <c r="E33" s="42"/>
      <c r="F33" s="42">
        <v>50</v>
      </c>
      <c r="G33" s="42"/>
      <c r="H33" s="39">
        <v>50</v>
      </c>
      <c r="I33" s="52"/>
    </row>
    <row r="34" s="3" customFormat="1" ht="23" customHeight="1" spans="1:9">
      <c r="A34" s="45" t="s">
        <v>84</v>
      </c>
      <c r="B34" s="41">
        <v>53911</v>
      </c>
      <c r="C34" s="42">
        <v>56232</v>
      </c>
      <c r="D34" s="42">
        <v>64286</v>
      </c>
      <c r="E34" s="42"/>
      <c r="F34" s="42">
        <v>786</v>
      </c>
      <c r="G34" s="42">
        <v>63500</v>
      </c>
      <c r="H34" s="39">
        <v>118197</v>
      </c>
      <c r="I34" s="52">
        <v>119.244681048395</v>
      </c>
    </row>
    <row r="35" s="3" customFormat="1" ht="23" customHeight="1" spans="1:9">
      <c r="A35" s="45" t="s">
        <v>85</v>
      </c>
      <c r="B35" s="41">
        <v>50578</v>
      </c>
      <c r="C35" s="42">
        <v>54987</v>
      </c>
      <c r="D35" s="42">
        <v>63500</v>
      </c>
      <c r="E35" s="42"/>
      <c r="F35" s="42"/>
      <c r="G35" s="42">
        <v>63500</v>
      </c>
      <c r="H35" s="39">
        <v>114078</v>
      </c>
      <c r="I35" s="52">
        <v>125.548657519079</v>
      </c>
    </row>
    <row r="36" s="3" customFormat="1" ht="23" customHeight="1" spans="1:9">
      <c r="A36" s="45" t="s">
        <v>86</v>
      </c>
      <c r="B36" s="41">
        <v>3333</v>
      </c>
      <c r="C36" s="42">
        <v>1245</v>
      </c>
      <c r="D36" s="42">
        <v>786</v>
      </c>
      <c r="E36" s="42"/>
      <c r="F36" s="42">
        <v>786</v>
      </c>
      <c r="G36" s="42"/>
      <c r="H36" s="39">
        <v>4119</v>
      </c>
      <c r="I36" s="52">
        <v>23.5823582358236</v>
      </c>
    </row>
    <row r="37" s="3" customFormat="1" ht="23" customHeight="1" spans="1:9">
      <c r="A37" s="45" t="s">
        <v>87</v>
      </c>
      <c r="B37" s="41">
        <v>7329</v>
      </c>
      <c r="C37" s="42"/>
      <c r="D37" s="42">
        <v>2610</v>
      </c>
      <c r="E37" s="42">
        <v>2610</v>
      </c>
      <c r="F37" s="42"/>
      <c r="G37" s="42"/>
      <c r="H37" s="39">
        <v>9939</v>
      </c>
      <c r="I37" s="52">
        <v>35.6119525173966</v>
      </c>
    </row>
    <row r="38" s="3" customFormat="1" ht="23" customHeight="1" spans="1:9">
      <c r="A38" s="45" t="s">
        <v>88</v>
      </c>
      <c r="B38" s="41">
        <v>7329</v>
      </c>
      <c r="C38" s="42"/>
      <c r="D38" s="42">
        <v>2610</v>
      </c>
      <c r="E38" s="42">
        <v>2610</v>
      </c>
      <c r="F38" s="42"/>
      <c r="G38" s="42"/>
      <c r="H38" s="39">
        <v>9939</v>
      </c>
      <c r="I38" s="52">
        <v>35.6119525173966</v>
      </c>
    </row>
    <row r="39" s="3" customFormat="1" ht="23" customHeight="1" spans="1:9">
      <c r="A39" s="45" t="s">
        <v>89</v>
      </c>
      <c r="B39" s="41"/>
      <c r="C39" s="42"/>
      <c r="D39" s="42">
        <v>0</v>
      </c>
      <c r="E39" s="42"/>
      <c r="F39" s="42"/>
      <c r="G39" s="42"/>
      <c r="H39" s="39"/>
      <c r="I39" s="52"/>
    </row>
    <row r="40" s="3" customFormat="1" ht="23" customHeight="1" spans="1:9">
      <c r="A40" s="45" t="s">
        <v>90</v>
      </c>
      <c r="B40" s="41"/>
      <c r="C40" s="42"/>
      <c r="D40" s="42">
        <v>0</v>
      </c>
      <c r="E40" s="42"/>
      <c r="F40" s="42"/>
      <c r="G40" s="42"/>
      <c r="H40" s="39"/>
      <c r="I40" s="52"/>
    </row>
    <row r="41" s="3" customFormat="1" ht="23" customHeight="1" spans="1:9">
      <c r="A41" s="40" t="s">
        <v>91</v>
      </c>
      <c r="B41" s="41"/>
      <c r="C41" s="42"/>
      <c r="D41" s="42">
        <v>0</v>
      </c>
      <c r="E41" s="42"/>
      <c r="F41" s="42"/>
      <c r="G41" s="42"/>
      <c r="H41" s="39"/>
      <c r="I41" s="52"/>
    </row>
    <row r="42" s="3" customFormat="1" ht="24" customHeight="1" spans="1:9">
      <c r="A42" s="40" t="s">
        <v>92</v>
      </c>
      <c r="B42" s="41"/>
      <c r="C42" s="42"/>
      <c r="D42" s="42">
        <v>0</v>
      </c>
      <c r="E42" s="50"/>
      <c r="F42" s="50"/>
      <c r="G42" s="50"/>
      <c r="H42" s="39"/>
      <c r="I42" s="52"/>
    </row>
    <row r="43" s="3" customFormat="1" ht="23" customHeight="1" spans="1:9">
      <c r="A43" s="40" t="s">
        <v>93</v>
      </c>
      <c r="B43" s="40"/>
      <c r="C43" s="42">
        <v>66155</v>
      </c>
      <c r="D43" s="42">
        <v>66155</v>
      </c>
      <c r="E43" s="42"/>
      <c r="F43" s="42"/>
      <c r="G43" s="42">
        <v>66155</v>
      </c>
      <c r="H43" s="39">
        <v>66155</v>
      </c>
      <c r="I43" s="52"/>
    </row>
    <row r="44" s="3" customFormat="1" ht="23" customHeight="1" spans="1:9">
      <c r="A44" s="40" t="s">
        <v>94</v>
      </c>
      <c r="B44" s="41"/>
      <c r="C44" s="42"/>
      <c r="D44" s="42">
        <v>0</v>
      </c>
      <c r="E44" s="42"/>
      <c r="F44" s="42"/>
      <c r="G44" s="42"/>
      <c r="H44" s="39"/>
      <c r="I44" s="52"/>
    </row>
    <row r="45" s="3" customFormat="1" ht="23" customHeight="1" spans="1:9">
      <c r="A45" s="37" t="s">
        <v>55</v>
      </c>
      <c r="B45" s="41"/>
      <c r="C45" s="42"/>
      <c r="D45" s="42">
        <v>0</v>
      </c>
      <c r="E45" s="42"/>
      <c r="F45" s="42"/>
      <c r="G45" s="42"/>
      <c r="H45" s="39"/>
      <c r="I45" s="52"/>
    </row>
  </sheetData>
  <mergeCells count="7">
    <mergeCell ref="A1:H1"/>
    <mergeCell ref="D3:G3"/>
    <mergeCell ref="A3:A4"/>
    <mergeCell ref="B3:B4"/>
    <mergeCell ref="C3:C4"/>
    <mergeCell ref="H3:H4"/>
    <mergeCell ref="I3:I4"/>
  </mergeCells>
  <printOptions horizontalCentered="1"/>
  <pageMargins left="0" right="0" top="0.786805555555556" bottom="0.196527777777778" header="0" footer="0"/>
  <pageSetup paperSize="9" scale="85" orientation="landscape" horizont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G17" sqref="G17"/>
    </sheetView>
  </sheetViews>
  <sheetFormatPr defaultColWidth="9" defaultRowHeight="16.8"/>
  <cols>
    <col min="1" max="1" width="34.2596153846154" style="13" customWidth="1"/>
    <col min="2" max="2" width="10.375" style="13" customWidth="1"/>
    <col min="3" max="3" width="13.375" style="13" customWidth="1"/>
    <col min="4" max="4" width="10.125" style="13" customWidth="1"/>
    <col min="5" max="5" width="12.625" style="13" customWidth="1"/>
    <col min="6" max="6" width="10.5" style="13" customWidth="1"/>
    <col min="7" max="7" width="26.7596153846154" style="13" customWidth="1"/>
    <col min="8" max="8" width="11.625" style="13" customWidth="1"/>
    <col min="9" max="9" width="12.875" style="13" customWidth="1"/>
    <col min="10" max="10" width="11.125" style="13" customWidth="1"/>
    <col min="11" max="11" width="13.375" style="13" customWidth="1"/>
    <col min="12" max="12" width="9" style="13" customWidth="1"/>
    <col min="13" max="16384" width="9" style="13"/>
  </cols>
  <sheetData>
    <row r="1" s="13" customFormat="1" ht="42" customHeight="1" spans="1:11">
      <c r="A1" s="14" t="s">
        <v>95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="13" customFormat="1" ht="20" customHeight="1" spans="5:12">
      <c r="E2" s="15"/>
      <c r="F2" s="15"/>
      <c r="K2" s="15" t="s">
        <v>96</v>
      </c>
      <c r="L2" s="15"/>
    </row>
    <row r="3" s="13" customFormat="1" ht="40" customHeight="1" spans="1:12">
      <c r="A3" s="16" t="s">
        <v>1</v>
      </c>
      <c r="B3" s="16" t="s">
        <v>97</v>
      </c>
      <c r="C3" s="16" t="s">
        <v>3</v>
      </c>
      <c r="D3" s="16" t="s">
        <v>98</v>
      </c>
      <c r="E3" s="16" t="s">
        <v>5</v>
      </c>
      <c r="F3" s="25" t="s">
        <v>6</v>
      </c>
      <c r="G3" s="16" t="s">
        <v>1</v>
      </c>
      <c r="H3" s="16" t="s">
        <v>97</v>
      </c>
      <c r="I3" s="16" t="s">
        <v>3</v>
      </c>
      <c r="J3" s="16" t="s">
        <v>98</v>
      </c>
      <c r="K3" s="16" t="s">
        <v>5</v>
      </c>
      <c r="L3" s="25" t="s">
        <v>6</v>
      </c>
    </row>
    <row r="4" s="13" customFormat="1" ht="23" customHeight="1" spans="1:12">
      <c r="A4" s="16" t="s">
        <v>11</v>
      </c>
      <c r="B4" s="24">
        <v>617</v>
      </c>
      <c r="C4" s="24"/>
      <c r="D4" s="24">
        <v>-221</v>
      </c>
      <c r="E4" s="24">
        <v>396</v>
      </c>
      <c r="F4" s="26">
        <v>-35.8184764991896</v>
      </c>
      <c r="G4" s="16" t="s">
        <v>24</v>
      </c>
      <c r="H4" s="24">
        <v>617</v>
      </c>
      <c r="I4" s="24"/>
      <c r="J4" s="24">
        <v>-221</v>
      </c>
      <c r="K4" s="24">
        <v>396</v>
      </c>
      <c r="L4" s="26">
        <v>-35.8184764991896</v>
      </c>
    </row>
    <row r="5" s="13" customFormat="1" ht="23" customHeight="1" spans="1:12">
      <c r="A5" s="16" t="s">
        <v>99</v>
      </c>
      <c r="B5" s="20">
        <v>400</v>
      </c>
      <c r="C5" s="20"/>
      <c r="D5" s="20">
        <v>-226</v>
      </c>
      <c r="E5" s="20">
        <v>174</v>
      </c>
      <c r="F5" s="26">
        <v>-56.5</v>
      </c>
      <c r="G5" s="16" t="s">
        <v>100</v>
      </c>
      <c r="H5" s="20">
        <v>280</v>
      </c>
      <c r="I5" s="20"/>
      <c r="J5" s="24">
        <v>0</v>
      </c>
      <c r="K5" s="20">
        <v>280</v>
      </c>
      <c r="L5" s="26">
        <v>0</v>
      </c>
    </row>
    <row r="6" s="13" customFormat="1" ht="23" customHeight="1" spans="1:12">
      <c r="A6" s="30" t="s">
        <v>101</v>
      </c>
      <c r="B6" s="20">
        <v>400</v>
      </c>
      <c r="C6" s="20"/>
      <c r="D6" s="20">
        <v>-400</v>
      </c>
      <c r="E6" s="20"/>
      <c r="F6" s="26">
        <v>-100</v>
      </c>
      <c r="G6" s="30" t="s">
        <v>102</v>
      </c>
      <c r="H6" s="20"/>
      <c r="I6" s="20"/>
      <c r="J6" s="20">
        <v>0</v>
      </c>
      <c r="K6" s="20"/>
      <c r="L6" s="26"/>
    </row>
    <row r="7" s="13" customFormat="1" ht="23" customHeight="1" spans="1:12">
      <c r="A7" s="30" t="s">
        <v>103</v>
      </c>
      <c r="B7" s="20">
        <v>400</v>
      </c>
      <c r="C7" s="20"/>
      <c r="D7" s="20">
        <v>-400</v>
      </c>
      <c r="E7" s="20"/>
      <c r="F7" s="26">
        <v>-100</v>
      </c>
      <c r="G7" s="30" t="s">
        <v>104</v>
      </c>
      <c r="H7" s="20">
        <v>280</v>
      </c>
      <c r="I7" s="20"/>
      <c r="J7" s="20">
        <v>0</v>
      </c>
      <c r="K7" s="20">
        <v>280</v>
      </c>
      <c r="L7" s="26">
        <v>0</v>
      </c>
    </row>
    <row r="8" s="13" customFormat="1" ht="23" customHeight="1" spans="1:12">
      <c r="A8" s="30" t="s">
        <v>105</v>
      </c>
      <c r="B8" s="20"/>
      <c r="C8" s="20"/>
      <c r="D8" s="20">
        <v>174</v>
      </c>
      <c r="E8" s="20">
        <v>174</v>
      </c>
      <c r="F8" s="29"/>
      <c r="G8" s="18" t="s">
        <v>106</v>
      </c>
      <c r="H8" s="20">
        <v>280</v>
      </c>
      <c r="I8" s="20"/>
      <c r="J8" s="20">
        <v>0</v>
      </c>
      <c r="K8" s="20">
        <v>280</v>
      </c>
      <c r="L8" s="26">
        <v>0</v>
      </c>
    </row>
    <row r="9" s="13" customFormat="1" ht="23" customHeight="1" spans="1:12">
      <c r="A9" s="30" t="s">
        <v>107</v>
      </c>
      <c r="B9" s="20"/>
      <c r="C9" s="20"/>
      <c r="D9" s="24">
        <v>0</v>
      </c>
      <c r="E9" s="20"/>
      <c r="F9" s="29"/>
      <c r="G9" s="30"/>
      <c r="H9" s="20">
        <v>0</v>
      </c>
      <c r="I9" s="20"/>
      <c r="J9" s="24">
        <v>0</v>
      </c>
      <c r="K9" s="20">
        <v>0</v>
      </c>
      <c r="L9" s="26"/>
    </row>
    <row r="10" s="13" customFormat="1" ht="23" customHeight="1" spans="1:12">
      <c r="A10" s="30" t="s">
        <v>108</v>
      </c>
      <c r="B10" s="20"/>
      <c r="C10" s="20"/>
      <c r="D10" s="24">
        <v>0</v>
      </c>
      <c r="E10" s="20"/>
      <c r="F10" s="29"/>
      <c r="G10" s="30"/>
      <c r="H10" s="20"/>
      <c r="I10" s="20"/>
      <c r="J10" s="24">
        <v>0</v>
      </c>
      <c r="K10" s="20"/>
      <c r="L10" s="26"/>
    </row>
    <row r="11" s="13" customFormat="1" ht="23" customHeight="1" spans="1:12">
      <c r="A11" s="30" t="s">
        <v>109</v>
      </c>
      <c r="B11" s="20">
        <v>0</v>
      </c>
      <c r="C11" s="20"/>
      <c r="D11" s="24">
        <v>0</v>
      </c>
      <c r="E11" s="20">
        <v>0</v>
      </c>
      <c r="F11" s="29"/>
      <c r="G11" s="18"/>
      <c r="H11" s="20"/>
      <c r="I11" s="20"/>
      <c r="J11" s="24">
        <v>0</v>
      </c>
      <c r="K11" s="20"/>
      <c r="L11" s="26"/>
    </row>
    <row r="12" s="13" customFormat="1" ht="23" customHeight="1" spans="1:12">
      <c r="A12" s="16" t="s">
        <v>110</v>
      </c>
      <c r="B12" s="24">
        <v>217</v>
      </c>
      <c r="C12" s="24"/>
      <c r="D12" s="24">
        <v>5</v>
      </c>
      <c r="E12" s="24">
        <v>222</v>
      </c>
      <c r="F12" s="29">
        <v>2.30414746543779</v>
      </c>
      <c r="G12" s="16" t="s">
        <v>111</v>
      </c>
      <c r="H12" s="20">
        <v>337</v>
      </c>
      <c r="I12" s="20"/>
      <c r="J12" s="24">
        <v>-221</v>
      </c>
      <c r="K12" s="31">
        <v>116</v>
      </c>
      <c r="L12" s="26">
        <v>-65.5786350148368</v>
      </c>
    </row>
    <row r="13" s="13" customFormat="1" ht="23" customHeight="1" spans="1:12">
      <c r="A13" s="18" t="s">
        <v>112</v>
      </c>
      <c r="B13" s="20"/>
      <c r="C13" s="20"/>
      <c r="D13" s="20">
        <v>5</v>
      </c>
      <c r="E13" s="20">
        <v>5</v>
      </c>
      <c r="F13" s="29"/>
      <c r="G13" s="18" t="s">
        <v>113</v>
      </c>
      <c r="H13" s="20">
        <v>120</v>
      </c>
      <c r="I13" s="20"/>
      <c r="J13" s="20">
        <v>-68</v>
      </c>
      <c r="K13" s="31">
        <v>52</v>
      </c>
      <c r="L13" s="26">
        <v>-56.6666666666667</v>
      </c>
    </row>
    <row r="14" s="13" customFormat="1" ht="23" customHeight="1" spans="1:12">
      <c r="A14" s="18" t="s">
        <v>114</v>
      </c>
      <c r="B14" s="20">
        <v>217</v>
      </c>
      <c r="C14" s="20"/>
      <c r="D14" s="24">
        <v>0</v>
      </c>
      <c r="E14" s="20">
        <v>217</v>
      </c>
      <c r="F14" s="29">
        <v>0</v>
      </c>
      <c r="G14" s="18" t="s">
        <v>115</v>
      </c>
      <c r="H14" s="20">
        <v>217</v>
      </c>
      <c r="I14" s="20"/>
      <c r="J14" s="20">
        <v>-153</v>
      </c>
      <c r="K14" s="31">
        <v>64</v>
      </c>
      <c r="L14" s="26">
        <v>-70.5069124423963</v>
      </c>
    </row>
    <row r="15" s="13" customFormat="1" ht="22" customHeight="1"/>
    <row r="16" s="13" customFormat="1" ht="22" customHeight="1"/>
    <row r="17" s="13" customFormat="1" ht="22" customHeight="1"/>
    <row r="18" s="13" customFormat="1" ht="22" customHeight="1"/>
    <row r="19" s="13" customFormat="1" ht="22" customHeight="1"/>
    <row r="20" s="13" customFormat="1" ht="22" customHeight="1"/>
    <row r="21" s="13" customFormat="1" ht="22" customHeight="1"/>
    <row r="22" s="13" customFormat="1" ht="22" customHeight="1"/>
    <row r="23" s="13" customFormat="1" ht="22" customHeight="1"/>
    <row r="24" s="13" customFormat="1" ht="22" customHeight="1"/>
    <row r="25" s="13" customFormat="1" ht="22" customHeight="1"/>
    <row r="26" s="13" customFormat="1" ht="22" customHeight="1"/>
    <row r="27" s="13" customFormat="1" ht="22" customHeight="1"/>
    <row r="28" s="13" customFormat="1" ht="22" customHeight="1"/>
    <row r="29" s="13" customFormat="1" ht="22" customHeight="1"/>
    <row r="30" s="13" customFormat="1" ht="22" customHeight="1"/>
  </sheetData>
  <mergeCells count="2">
    <mergeCell ref="A1:K1"/>
    <mergeCell ref="K2:L2"/>
  </mergeCells>
  <printOptions horizontalCentered="1"/>
  <pageMargins left="0" right="0" top="0.786805555555556" bottom="0.393055555555556" header="0" footer="0"/>
  <pageSetup paperSize="9" scale="80" orientation="landscape" horizont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opLeftCell="A2" workbookViewId="0">
      <selection activeCell="B4" sqref="B4:F15"/>
    </sheetView>
  </sheetViews>
  <sheetFormatPr defaultColWidth="9" defaultRowHeight="16.8" outlineLevelCol="5"/>
  <cols>
    <col min="1" max="1" width="47.7596153846154" style="13" customWidth="1"/>
    <col min="2" max="2" width="24.375" style="13" customWidth="1"/>
    <col min="3" max="3" width="22.875" style="13" customWidth="1"/>
    <col min="4" max="4" width="22" style="13" customWidth="1"/>
    <col min="5" max="5" width="20.125" style="13" customWidth="1"/>
    <col min="6" max="6" width="12.125" style="13" customWidth="1"/>
    <col min="7" max="16384" width="9" style="13"/>
  </cols>
  <sheetData>
    <row r="1" s="13" customFormat="1" ht="42" customHeight="1" spans="1:5">
      <c r="A1" s="14" t="s">
        <v>116</v>
      </c>
      <c r="B1" s="14"/>
      <c r="C1" s="14"/>
      <c r="D1" s="14"/>
      <c r="E1" s="14"/>
    </row>
    <row r="2" s="13" customFormat="1" ht="20.1" customHeight="1" spans="1:6">
      <c r="A2" s="15"/>
      <c r="B2" s="15"/>
      <c r="C2" s="15"/>
      <c r="D2" s="15"/>
      <c r="F2" s="15" t="s">
        <v>117</v>
      </c>
    </row>
    <row r="3" s="13" customFormat="1" ht="35.1" customHeight="1" spans="1:6">
      <c r="A3" s="16" t="s">
        <v>1</v>
      </c>
      <c r="B3" s="16" t="s">
        <v>2</v>
      </c>
      <c r="C3" s="16" t="s">
        <v>3</v>
      </c>
      <c r="D3" s="16" t="s">
        <v>98</v>
      </c>
      <c r="E3" s="16" t="s">
        <v>118</v>
      </c>
      <c r="F3" s="25" t="s">
        <v>119</v>
      </c>
    </row>
    <row r="4" s="13" customFormat="1" ht="35.1" customHeight="1" spans="1:6">
      <c r="A4" s="16" t="s">
        <v>120</v>
      </c>
      <c r="B4" s="17">
        <v>58833</v>
      </c>
      <c r="C4" s="17">
        <v>61083</v>
      </c>
      <c r="D4" s="17">
        <v>5620</v>
      </c>
      <c r="E4" s="17">
        <v>64453</v>
      </c>
      <c r="F4" s="26">
        <v>9.55246205360937</v>
      </c>
    </row>
    <row r="5" s="13" customFormat="1" ht="35.1" customHeight="1" spans="1:6">
      <c r="A5" s="18" t="s">
        <v>121</v>
      </c>
      <c r="B5" s="19">
        <v>35949</v>
      </c>
      <c r="C5" s="19">
        <v>32375</v>
      </c>
      <c r="D5" s="20">
        <v>-693</v>
      </c>
      <c r="E5" s="19">
        <v>35256</v>
      </c>
      <c r="F5" s="26">
        <v>-1.92773095218226</v>
      </c>
    </row>
    <row r="6" s="13" customFormat="1" ht="35.1" customHeight="1" spans="1:6">
      <c r="A6" s="18" t="s">
        <v>122</v>
      </c>
      <c r="B6" s="19">
        <v>22884</v>
      </c>
      <c r="C6" s="19">
        <v>28708</v>
      </c>
      <c r="D6" s="20">
        <v>6313</v>
      </c>
      <c r="E6" s="19">
        <v>29197</v>
      </c>
      <c r="F6" s="26">
        <v>27.5869603216221</v>
      </c>
    </row>
    <row r="7" s="13" customFormat="1" ht="35.1" customHeight="1" spans="1:6">
      <c r="A7" s="16" t="s">
        <v>123</v>
      </c>
      <c r="B7" s="21">
        <v>50229</v>
      </c>
      <c r="C7" s="21">
        <v>45465</v>
      </c>
      <c r="D7" s="21">
        <v>8</v>
      </c>
      <c r="E7" s="27">
        <v>50237</v>
      </c>
      <c r="F7" s="26">
        <v>0.0159270540922575</v>
      </c>
    </row>
    <row r="8" s="13" customFormat="1" ht="35.1" customHeight="1" spans="1:6">
      <c r="A8" s="18" t="s">
        <v>124</v>
      </c>
      <c r="B8" s="22">
        <v>35949</v>
      </c>
      <c r="C8" s="22">
        <v>31782</v>
      </c>
      <c r="D8" s="20">
        <v>-693</v>
      </c>
      <c r="E8" s="19">
        <v>35256</v>
      </c>
      <c r="F8" s="26">
        <v>-1.92773095218226</v>
      </c>
    </row>
    <row r="9" s="13" customFormat="1" ht="35.1" customHeight="1" spans="1:6">
      <c r="A9" s="18" t="s">
        <v>125</v>
      </c>
      <c r="B9" s="22">
        <v>14280</v>
      </c>
      <c r="C9" s="22">
        <v>13683</v>
      </c>
      <c r="D9" s="20">
        <v>701</v>
      </c>
      <c r="E9" s="19">
        <v>14981</v>
      </c>
      <c r="F9" s="26">
        <v>4.90896358543417</v>
      </c>
    </row>
    <row r="10" s="13" customFormat="1" ht="35.1" customHeight="1" spans="1:6">
      <c r="A10" s="16" t="s">
        <v>126</v>
      </c>
      <c r="B10" s="23">
        <v>8604</v>
      </c>
      <c r="C10" s="21">
        <v>15618</v>
      </c>
      <c r="D10" s="24">
        <v>5612</v>
      </c>
      <c r="E10" s="28">
        <v>14216</v>
      </c>
      <c r="F10" s="29">
        <v>65.2254765225477</v>
      </c>
    </row>
    <row r="11" s="13" customFormat="1" ht="35.1" customHeight="1" spans="1:6">
      <c r="A11" s="16" t="s">
        <v>127</v>
      </c>
      <c r="B11" s="21">
        <v>51270</v>
      </c>
      <c r="C11" s="21">
        <v>55827</v>
      </c>
      <c r="D11" s="21">
        <v>3155</v>
      </c>
      <c r="E11" s="21">
        <v>54425</v>
      </c>
      <c r="F11" s="29">
        <v>6.15369611858787</v>
      </c>
    </row>
    <row r="12" s="13" customFormat="1" ht="35.1" customHeight="1" spans="1:6">
      <c r="A12" s="18" t="s">
        <v>128</v>
      </c>
      <c r="B12" s="22"/>
      <c r="C12" s="22">
        <v>593</v>
      </c>
      <c r="D12" s="20"/>
      <c r="E12" s="19">
        <v>0</v>
      </c>
      <c r="F12" s="26"/>
    </row>
    <row r="13" s="13" customFormat="1" ht="35.1" customHeight="1" spans="1:6">
      <c r="A13" s="18" t="s">
        <v>129</v>
      </c>
      <c r="B13" s="22">
        <v>845</v>
      </c>
      <c r="C13" s="22">
        <v>1436</v>
      </c>
      <c r="D13" s="20">
        <v>-2</v>
      </c>
      <c r="E13" s="19">
        <v>843</v>
      </c>
      <c r="F13" s="26">
        <v>-0.236686390532544</v>
      </c>
    </row>
    <row r="14" s="13" customFormat="1" ht="35.1" customHeight="1" spans="1:6">
      <c r="A14" s="18" t="s">
        <v>130</v>
      </c>
      <c r="B14" s="22">
        <v>8604</v>
      </c>
      <c r="C14" s="22">
        <v>15025</v>
      </c>
      <c r="D14" s="20">
        <v>5612</v>
      </c>
      <c r="E14" s="19">
        <v>14216</v>
      </c>
      <c r="F14" s="26">
        <v>65.2254765225477</v>
      </c>
    </row>
    <row r="15" s="13" customFormat="1" ht="35.1" customHeight="1" spans="1:6">
      <c r="A15" s="18" t="s">
        <v>131</v>
      </c>
      <c r="B15" s="22">
        <v>50425</v>
      </c>
      <c r="C15" s="22">
        <v>54391</v>
      </c>
      <c r="D15" s="20">
        <v>3157</v>
      </c>
      <c r="E15" s="19">
        <v>53582</v>
      </c>
      <c r="F15" s="26">
        <v>6.26078334159643</v>
      </c>
    </row>
  </sheetData>
  <mergeCells count="1">
    <mergeCell ref="A1:E1"/>
  </mergeCells>
  <printOptions horizontalCentered="1"/>
  <pageMargins left="0" right="0" top="0.786805555555556" bottom="0.393055555555556" header="0" footer="0"/>
  <pageSetup paperSize="9" scale="95" orientation="landscape" horizont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D17" sqref="D17"/>
    </sheetView>
  </sheetViews>
  <sheetFormatPr defaultColWidth="9" defaultRowHeight="16.8" outlineLevelCol="4"/>
  <cols>
    <col min="1" max="1" width="34.5" style="1" customWidth="1"/>
    <col min="2" max="3" width="27" customWidth="1"/>
    <col min="4" max="4" width="25.5" customWidth="1"/>
    <col min="5" max="5" width="26.125" customWidth="1"/>
  </cols>
  <sheetData>
    <row r="1" customFormat="1" ht="30" customHeight="1" spans="1:5">
      <c r="A1" s="2" t="s">
        <v>132</v>
      </c>
      <c r="B1" s="2"/>
      <c r="C1" s="2"/>
      <c r="D1" s="2"/>
      <c r="E1" s="12"/>
    </row>
    <row r="2" customFormat="1" ht="30" customHeight="1" spans="1:4">
      <c r="A2" s="3"/>
      <c r="D2" s="4" t="s">
        <v>117</v>
      </c>
    </row>
    <row r="3" customFormat="1" ht="30" customHeight="1" spans="1:4">
      <c r="A3" s="5" t="s">
        <v>133</v>
      </c>
      <c r="B3" s="6" t="s">
        <v>2</v>
      </c>
      <c r="C3" s="6" t="s">
        <v>98</v>
      </c>
      <c r="D3" s="6" t="s">
        <v>5</v>
      </c>
    </row>
    <row r="4" customFormat="1" ht="30" customHeight="1" spans="1:4">
      <c r="A4" s="7" t="s">
        <v>134</v>
      </c>
      <c r="B4" s="8">
        <v>0</v>
      </c>
      <c r="C4" s="8">
        <v>0</v>
      </c>
      <c r="D4" s="8">
        <v>0</v>
      </c>
    </row>
    <row r="5" customFormat="1" ht="30" customHeight="1" spans="1:4">
      <c r="A5" s="7" t="s">
        <v>135</v>
      </c>
      <c r="B5" s="8">
        <v>158.2</v>
      </c>
      <c r="C5" s="8">
        <v>-7.03</v>
      </c>
      <c r="D5" s="8">
        <v>151.17</v>
      </c>
    </row>
    <row r="6" customFormat="1" ht="30" customHeight="1" spans="1:4">
      <c r="A6" s="9" t="s">
        <v>136</v>
      </c>
      <c r="B6" s="8">
        <v>0</v>
      </c>
      <c r="C6" s="8">
        <v>25</v>
      </c>
      <c r="D6" s="8">
        <v>25</v>
      </c>
    </row>
    <row r="7" customFormat="1" ht="30" customHeight="1" spans="1:4">
      <c r="A7" s="9" t="s">
        <v>137</v>
      </c>
      <c r="B7" s="8">
        <v>434.9</v>
      </c>
      <c r="C7" s="8">
        <v>4.37</v>
      </c>
      <c r="D7" s="8">
        <v>439.27</v>
      </c>
    </row>
    <row r="8" customFormat="1" ht="30" customHeight="1" spans="1:4">
      <c r="A8" s="10" t="s">
        <v>138</v>
      </c>
      <c r="B8" s="11">
        <v>593.1</v>
      </c>
      <c r="C8" s="8">
        <v>22.34</v>
      </c>
      <c r="D8" s="11">
        <v>615.44</v>
      </c>
    </row>
    <row r="9" customFormat="1" ht="30" customHeight="1" spans="1:4">
      <c r="A9" s="9" t="s">
        <v>139</v>
      </c>
      <c r="B9" s="8">
        <v>173.23</v>
      </c>
      <c r="C9" s="8">
        <v>19.94</v>
      </c>
      <c r="D9" s="8">
        <v>193.17</v>
      </c>
    </row>
    <row r="10" customFormat="1" ht="30" customHeight="1" spans="1:4">
      <c r="A10" s="9" t="s">
        <v>140</v>
      </c>
      <c r="B10" s="8">
        <v>440.49</v>
      </c>
      <c r="C10" s="8">
        <v>-75.84</v>
      </c>
      <c r="D10" s="8">
        <v>364.65</v>
      </c>
    </row>
    <row r="11" customFormat="1" ht="30" customHeight="1" spans="1:4">
      <c r="A11" s="10" t="s">
        <v>141</v>
      </c>
      <c r="B11" s="8">
        <v>613.72</v>
      </c>
      <c r="C11" s="8">
        <v>-55.9000000000001</v>
      </c>
      <c r="D11" s="8">
        <v>557.82</v>
      </c>
    </row>
  </sheetData>
  <mergeCells count="1">
    <mergeCell ref="A1:D1"/>
  </mergeCells>
  <printOptions horizontalCentered="1"/>
  <pageMargins left="0.751388888888889" right="0.751388888888889" top="0.786805555555556" bottom="0.590277777777778" header="0.5" footer="0.275"/>
  <pageSetup paperSize="9" scale="94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表一</vt:lpstr>
      <vt:lpstr>表二</vt:lpstr>
      <vt:lpstr>表三</vt:lpstr>
      <vt:lpstr>表四</vt:lpstr>
      <vt:lpstr>表五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mac</cp:lastModifiedBy>
  <dcterms:created xsi:type="dcterms:W3CDTF">2022-11-22T03:41:00Z</dcterms:created>
  <dcterms:modified xsi:type="dcterms:W3CDTF">2026-01-23T16:49:33Z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0E4C76798EE942989B3DA38700829D2D_13</vt:lpwstr>
  </property>
  <property fmtid="{D5CDD505-2E9C-101B-9397-08002B2CF9AE}" pid="3" name="KSOProductBuildVer">
    <vt:lpwstr>2052-7.3.1.8967</vt:lpwstr>
  </property>
  <property fmtid="{D5CDD505-2E9C-101B-9397-08002B2CF9AE}" pid="4" name="CalculationRule">
    <vt:i4>0</vt:i4>
  </property>
</Properties>
</file>