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4085"/>
  </bookViews>
  <sheets>
    <sheet name="Sheet1" sheetId="1" r:id="rId1"/>
    <sheet name="Sheet2" sheetId="2" r:id="rId2"/>
    <sheet name="Sheet3" sheetId="3" r:id="rId3"/>
  </sheets>
  <calcPr calcId="144525"/>
  <extLst/>
</workbook>
</file>

<file path=xl/sharedStrings.xml><?xml version="1.0" encoding="utf-8"?>
<sst xmlns="http://schemas.openxmlformats.org/spreadsheetml/2006/main" count="75">
  <si>
    <t>附件二</t>
  </si>
  <si>
    <t>柳城县2020年政府性基金预算调整方案表</t>
  </si>
  <si>
    <t>单位：万元</t>
  </si>
  <si>
    <r>
      <rPr>
        <b/>
        <sz val="11"/>
        <color indexed="0"/>
        <rFont val="宋体"/>
        <family val="2"/>
        <charset val="134"/>
      </rPr>
      <t>项</t>
    </r>
    <r>
      <rPr>
        <b/>
        <sz val="11"/>
        <color indexed="0"/>
        <rFont val="宋体"/>
        <family val="2"/>
        <charset val="134"/>
      </rPr>
      <t xml:space="preserve">  </t>
    </r>
    <r>
      <rPr>
        <b/>
        <sz val="11"/>
        <color indexed="0"/>
        <rFont val="宋体"/>
        <family val="2"/>
        <charset val="134"/>
      </rPr>
      <t>目</t>
    </r>
  </si>
  <si>
    <t>年初预算数</t>
  </si>
  <si>
    <t>1至11月完成数</t>
  </si>
  <si>
    <t>调整增(减）额</t>
  </si>
  <si>
    <t>调整预算数</t>
  </si>
  <si>
    <t>总收入</t>
  </si>
  <si>
    <t>一、政府性基金收入</t>
  </si>
  <si>
    <t>（一）港口建设费收入</t>
  </si>
  <si>
    <t>（二）国有土地收益基金收入</t>
  </si>
  <si>
    <t>（三）农业土地开发资金收入</t>
  </si>
  <si>
    <t>（四）国有土地使用权出让收入</t>
  </si>
  <si>
    <t>（五）城市基础设施配套费收入</t>
  </si>
  <si>
    <t>（六）污水处理费收入</t>
  </si>
  <si>
    <t>（七）其他政府性基金收入</t>
  </si>
  <si>
    <t>（八）其他政府性基金专项债务对应项目专项收入</t>
  </si>
  <si>
    <t>二、政府性基金转移收入</t>
  </si>
  <si>
    <t>（一）政府性基金上级补助收入</t>
  </si>
  <si>
    <t>（一）政府性基金下级上解收入</t>
  </si>
  <si>
    <t>三、调入资金</t>
  </si>
  <si>
    <t>四、上年结余收入</t>
  </si>
  <si>
    <t>五、债券转贷收入</t>
  </si>
  <si>
    <t>总支出</t>
  </si>
  <si>
    <t>一、政府性基金支出</t>
  </si>
  <si>
    <t>（一）文化体育与传媒支出</t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</si>
  <si>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国家电影事业发展专项资金安排的支出</t>
    </r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</si>
  <si>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国家电影事业发展专项资金及对应专项债务收入安排的支出</t>
    </r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</si>
  <si>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旅游发展基金支出</t>
    </r>
  </si>
  <si>
    <t>（二）社会保障和就业支出</t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</si>
  <si>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大中型水库移民后期扶持基金支出</t>
    </r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</si>
  <si>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小型水库移民后期扶持基金支出</t>
    </r>
  </si>
  <si>
    <t>（三）城乡社区支出</t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</si>
  <si>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国有土地使用权出让收入安排的支出</t>
    </r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</si>
  <si>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农业土地开发资金安排的支出</t>
    </r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</si>
  <si>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城市基础设施配套费安排的支出</t>
    </r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</si>
  <si>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污水处理费收入安排的支出</t>
    </r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</si>
  <si>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国有土地使用权出让收入及对应专项债务收入安排的支出</t>
    </r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</si>
  <si>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城市公用事业附加及对应专项债务收入安排的支出</t>
    </r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</si>
  <si>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国有土地收益基金及对应专项债务收入安排的支出</t>
    </r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</si>
  <si>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农业土地开发资金及对应专项债务收入安排的支出</t>
    </r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</si>
  <si>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新增建设用地有偿使用费及对应专项债务收入安排的支出</t>
    </r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</si>
  <si>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城市基础设施配套费及对应专项债务收入安排的支出</t>
    </r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</si>
  <si>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污水处理费收入及对应专项债务收入安排的支出</t>
    </r>
  </si>
  <si>
    <t>（四）农林水支出</t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</si>
  <si>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新菜地开发建设基金及对应专项债务收入安排的支出</t>
    </r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</si>
  <si>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大中型水库库区基金支出</t>
    </r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</si>
  <si>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国家重大水利工程建设基金及对应专项债务收入安排的支出</t>
    </r>
  </si>
  <si>
    <t>（五）交通运输支出</t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</si>
  <si>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港口建设费及对应专项债务收入安排的支出</t>
    </r>
  </si>
  <si>
    <t>（六）资源勘探信息等支出</t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</si>
  <si>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新型墙体材料专项基金及对应专项债务收入安排的支出</t>
    </r>
  </si>
  <si>
    <t>（七）商业服务业等支出</t>
  </si>
  <si>
    <t>（八）其他支出</t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</si>
  <si>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其他政府性基金及对应专项债务收入安排的支出</t>
    </r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</si>
  <si>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彩票发行销售机构业务费安排的支出</t>
    </r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</si>
  <si>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彩票公益金及对应专项债务收入安排的支出</t>
    </r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</si>
  <si>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彩票公益金安排的支出</t>
    </r>
  </si>
  <si>
    <t>（九）债务付息支出</t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</si>
  <si>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地方政府专项债务付息支出</t>
    </r>
  </si>
  <si>
    <t>（十）债务发行费用支出</t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</si>
  <si>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地方政府专项债务发行费用支出</t>
    </r>
  </si>
  <si>
    <t>（十一）抗疫特别国债安排的支出</t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</si>
  <si>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基础设施建设</t>
    </r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</si>
  <si>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抗疫相关支出</t>
    </r>
  </si>
  <si>
    <t>（十二）上年结转支出</t>
  </si>
  <si>
    <t>二、政府性基金转移支出</t>
  </si>
  <si>
    <t>（一）政府性基金补助下级支出</t>
  </si>
  <si>
    <r>
      <rPr>
        <sz val="11"/>
        <color indexed="0"/>
        <rFont val="宋体"/>
        <family val="2"/>
        <charset val="134"/>
      </rPr>
      <t xml:space="preserve">    </t>
    </r>
    <r>
      <rPr>
        <sz val="11"/>
        <color indexed="0"/>
        <rFont val="宋体"/>
        <family val="2"/>
        <charset val="134"/>
      </rPr>
      <t>其中：上年结余资金安排</t>
    </r>
  </si>
  <si>
    <t>（二）地方政府专项债务还本支出</t>
  </si>
  <si>
    <t>三、调出资金</t>
  </si>
  <si>
    <t>四、债务支出（置换存量债务）</t>
  </si>
  <si>
    <t>五、债券转贷支出</t>
  </si>
  <si>
    <r>
      <rPr>
        <b/>
        <sz val="11"/>
        <color indexed="0"/>
        <rFont val="宋体"/>
        <family val="2"/>
        <charset val="134"/>
      </rPr>
      <t xml:space="preserve">  </t>
    </r>
    <r>
      <rPr>
        <b/>
        <sz val="11"/>
        <color indexed="0"/>
        <rFont val="宋体"/>
        <family val="2"/>
        <charset val="134"/>
      </rPr>
      <t>年终结余</t>
    </r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</si>
</sst>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  <numFmt numFmtId="177" formatCode="0_ "/>
    <numFmt numFmtId="41" formatCode="_ * #,##0_ ;_ * \-#,##0_ ;_ * &quot;-&quot;_ ;_ @_ "/>
    <numFmt numFmtId="44" formatCode="_ &quot;￥&quot;* #,##0.00_ ;_ &quot;￥&quot;* \-#,##0.00_ ;_ &quot;￥&quot;* &quot;-&quot;??_ ;_ @_ "/>
  </numFmts>
  <fonts count="7">
    <font>
      <sz val="11"/>
      <color indexed="8"/>
      <name val="宋体"/>
      <family val="2"/>
      <charset val="134"/>
    </font>
    <font>
      <sz val="11"/>
      <color indexed="0"/>
      <name val="宋体"/>
      <family val="2"/>
      <charset val="134"/>
    </font>
    <font>
      <sz val="12"/>
      <color indexed="0"/>
      <name val="宋体"/>
      <family val="2"/>
      <charset val="134"/>
    </font>
    <font>
      <b/>
      <sz val="20"/>
      <color indexed="0"/>
      <name val="宋体"/>
      <family val="2"/>
      <charset val="134"/>
    </font>
    <font>
      <b/>
      <sz val="11"/>
      <color indexed="0"/>
      <name val="宋体"/>
      <family val="2"/>
      <charset val="134"/>
    </font>
    <font>
      <sz val="22"/>
      <color indexed="0"/>
      <name val="宋体"/>
      <family val="2"/>
      <charset val="134"/>
    </font>
    <font>
      <b/>
      <sz val="10"/>
      <color indexed="0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1" fillId="0" borderId="4" xfId="0" applyNumberFormat="1" applyFont="1" applyBorder="1">
      <alignment vertical="center"/>
    </xf>
    <xf numFmtId="41" fontId="6" fillId="0" borderId="0" xfId="0" applyNumberFormat="1" applyFont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>
      <alignment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73"/>
  <sheetViews>
    <sheetView tabSelected="1" workbookViewId="0">
      <selection activeCell="E7" sqref="E7"/>
    </sheetView>
  </sheetViews>
  <sheetFormatPr defaultColWidth="9" defaultRowHeight="13.5"/>
  <cols>
    <col min="1" max="1" width="56.375" customWidth="1"/>
    <col min="2" max="2" width="15.5" customWidth="1"/>
    <col min="3" max="3" width="16.5" customWidth="1"/>
    <col min="4" max="4" width="18" customWidth="1"/>
    <col min="5" max="5" width="17.125" customWidth="1"/>
  </cols>
  <sheetData>
    <row r="1" ht="14.25" spans="1:256">
      <c r="A1" s="1" t="s">
        <v>0</v>
      </c>
      <c r="B1" s="2"/>
      <c r="C1" s="2"/>
      <c r="D1" s="3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15"/>
      <c r="IP1" s="15"/>
      <c r="IQ1" s="15"/>
      <c r="IR1" s="15"/>
      <c r="IS1" s="15"/>
      <c r="IT1" s="15"/>
      <c r="IU1" s="15"/>
      <c r="IV1" s="15"/>
    </row>
    <row r="2" ht="25.5" customHeight="1" spans="1:256">
      <c r="A2" s="5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15"/>
      <c r="IP2" s="15"/>
      <c r="IQ2" s="15"/>
      <c r="IR2" s="15"/>
      <c r="IS2" s="15"/>
      <c r="IT2" s="15"/>
      <c r="IU2" s="15"/>
      <c r="IV2" s="15"/>
    </row>
    <row r="3" ht="19" customHeight="1" spans="1:256">
      <c r="A3" s="1"/>
      <c r="B3" s="2"/>
      <c r="C3" s="2"/>
      <c r="D3" s="3"/>
      <c r="E3" s="2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15"/>
      <c r="IP3" s="15"/>
      <c r="IQ3" s="15"/>
      <c r="IR3" s="15"/>
      <c r="IS3" s="15"/>
      <c r="IT3" s="15"/>
      <c r="IU3" s="15"/>
      <c r="IV3" s="15"/>
    </row>
    <row r="4" ht="19" customHeight="1" spans="1:256">
      <c r="A4" s="6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16"/>
      <c r="IP4" s="16"/>
      <c r="IQ4" s="16"/>
      <c r="IR4" s="16"/>
      <c r="IS4" s="16"/>
      <c r="IT4" s="16"/>
      <c r="IU4" s="16"/>
      <c r="IV4" s="16"/>
    </row>
    <row r="5" ht="19" customHeight="1" spans="1:256">
      <c r="A5" s="10" t="s">
        <v>8</v>
      </c>
      <c r="B5" s="11">
        <v>32546</v>
      </c>
      <c r="C5" s="11">
        <v>53542</v>
      </c>
      <c r="D5" s="11">
        <f>E5-B5</f>
        <v>36085</v>
      </c>
      <c r="E5" s="11">
        <v>68631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7"/>
      <c r="IP5" s="17"/>
      <c r="IQ5" s="17"/>
      <c r="IR5" s="17"/>
      <c r="IS5" s="17"/>
      <c r="IT5" s="17"/>
      <c r="IU5" s="17"/>
      <c r="IV5" s="17"/>
    </row>
    <row r="6" ht="19" customHeight="1" spans="1:256">
      <c r="A6" s="13" t="s">
        <v>9</v>
      </c>
      <c r="B6" s="11">
        <v>26200</v>
      </c>
      <c r="C6" s="11">
        <v>33259</v>
      </c>
      <c r="D6" s="11">
        <f t="shared" ref="D6:D37" si="0">E6-B6</f>
        <v>22148</v>
      </c>
      <c r="E6" s="11">
        <v>48348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7"/>
      <c r="IP6" s="17"/>
      <c r="IQ6" s="17"/>
      <c r="IR6" s="17"/>
      <c r="IS6" s="17"/>
      <c r="IT6" s="17"/>
      <c r="IU6" s="17"/>
      <c r="IV6" s="17"/>
    </row>
    <row r="7" ht="19" customHeight="1" spans="1:256">
      <c r="A7" s="14" t="s">
        <v>10</v>
      </c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7"/>
      <c r="IP7" s="17"/>
      <c r="IQ7" s="17"/>
      <c r="IR7" s="17"/>
      <c r="IS7" s="17"/>
      <c r="IT7" s="17"/>
      <c r="IU7" s="17"/>
      <c r="IV7" s="17"/>
    </row>
    <row r="8" ht="19" customHeight="1" spans="1:256">
      <c r="A8" s="14" t="s">
        <v>11</v>
      </c>
      <c r="B8" s="11"/>
      <c r="C8" s="11"/>
      <c r="D8" s="11"/>
      <c r="E8" s="1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15"/>
      <c r="IP8" s="15"/>
      <c r="IQ8" s="15"/>
      <c r="IR8" s="15"/>
      <c r="IS8" s="15"/>
      <c r="IT8" s="15"/>
      <c r="IU8" s="15"/>
      <c r="IV8" s="15"/>
    </row>
    <row r="9" ht="19" customHeight="1" spans="1:256">
      <c r="A9" s="14" t="s">
        <v>12</v>
      </c>
      <c r="B9" s="11"/>
      <c r="C9" s="11"/>
      <c r="D9" s="11"/>
      <c r="E9" s="1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15"/>
      <c r="IP9" s="15"/>
      <c r="IQ9" s="15"/>
      <c r="IR9" s="15"/>
      <c r="IS9" s="15"/>
      <c r="IT9" s="15"/>
      <c r="IU9" s="15"/>
      <c r="IV9" s="15"/>
    </row>
    <row r="10" ht="19" customHeight="1" spans="1:256">
      <c r="A10" s="14" t="s">
        <v>13</v>
      </c>
      <c r="B10" s="11">
        <v>25000</v>
      </c>
      <c r="C10" s="11">
        <v>31477</v>
      </c>
      <c r="D10" s="11">
        <f t="shared" ref="D10:D16" si="1">E10-B10</f>
        <v>21566</v>
      </c>
      <c r="E10" s="11">
        <v>46566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15"/>
      <c r="IP10" s="15"/>
      <c r="IQ10" s="15"/>
      <c r="IR10" s="15"/>
      <c r="IS10" s="15"/>
      <c r="IT10" s="15"/>
      <c r="IU10" s="15"/>
      <c r="IV10" s="15"/>
    </row>
    <row r="11" ht="19" customHeight="1" spans="1:256">
      <c r="A11" s="14" t="s">
        <v>14</v>
      </c>
      <c r="B11" s="11">
        <v>400</v>
      </c>
      <c r="C11" s="11">
        <v>880</v>
      </c>
      <c r="D11" s="11">
        <f>E11-B11</f>
        <v>480</v>
      </c>
      <c r="E11" s="11">
        <v>880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15"/>
      <c r="IP11" s="15"/>
      <c r="IQ11" s="15"/>
      <c r="IR11" s="15"/>
      <c r="IS11" s="15"/>
      <c r="IT11" s="15"/>
      <c r="IU11" s="15"/>
      <c r="IV11" s="15"/>
    </row>
    <row r="12" ht="19" customHeight="1" spans="1:256">
      <c r="A12" s="14" t="s">
        <v>15</v>
      </c>
      <c r="B12" s="11">
        <v>800</v>
      </c>
      <c r="C12" s="11">
        <v>830</v>
      </c>
      <c r="D12" s="11">
        <f>E12-B12</f>
        <v>30</v>
      </c>
      <c r="E12" s="11">
        <v>830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15"/>
      <c r="IP12" s="15"/>
      <c r="IQ12" s="15"/>
      <c r="IR12" s="15"/>
      <c r="IS12" s="15"/>
      <c r="IT12" s="15"/>
      <c r="IU12" s="15"/>
      <c r="IV12" s="15"/>
    </row>
    <row r="13" ht="19" customHeight="1" spans="1:256">
      <c r="A13" s="14" t="s">
        <v>16</v>
      </c>
      <c r="B13" s="11"/>
      <c r="C13" s="11">
        <v>11</v>
      </c>
      <c r="D13" s="11">
        <f>E13-B13</f>
        <v>11</v>
      </c>
      <c r="E13" s="11">
        <v>11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15"/>
      <c r="IP13" s="15"/>
      <c r="IQ13" s="15"/>
      <c r="IR13" s="15"/>
      <c r="IS13" s="15"/>
      <c r="IT13" s="15"/>
      <c r="IU13" s="15"/>
      <c r="IV13" s="15"/>
    </row>
    <row r="14" ht="19" customHeight="1" spans="1:256">
      <c r="A14" s="14" t="s">
        <v>17</v>
      </c>
      <c r="B14" s="11"/>
      <c r="C14" s="11">
        <v>61</v>
      </c>
      <c r="D14" s="11">
        <f>E14-B14</f>
        <v>61</v>
      </c>
      <c r="E14" s="11">
        <v>61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15"/>
      <c r="IP14" s="15"/>
      <c r="IQ14" s="15"/>
      <c r="IR14" s="15"/>
      <c r="IS14" s="15"/>
      <c r="IT14" s="15"/>
      <c r="IU14" s="15"/>
      <c r="IV14" s="15"/>
    </row>
    <row r="15" ht="19" customHeight="1" spans="1:256">
      <c r="A15" s="13" t="s">
        <v>18</v>
      </c>
      <c r="B15" s="11">
        <v>2458</v>
      </c>
      <c r="C15" s="11">
        <v>13424</v>
      </c>
      <c r="D15" s="11">
        <f>E15-B15</f>
        <v>10966</v>
      </c>
      <c r="E15" s="11">
        <v>13424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15"/>
      <c r="IP15" s="15"/>
      <c r="IQ15" s="15"/>
      <c r="IR15" s="15"/>
      <c r="IS15" s="15"/>
      <c r="IT15" s="15"/>
      <c r="IU15" s="15"/>
      <c r="IV15" s="15"/>
    </row>
    <row r="16" ht="19" customHeight="1" spans="1:256">
      <c r="A16" s="14" t="s">
        <v>19</v>
      </c>
      <c r="B16" s="11">
        <v>2458</v>
      </c>
      <c r="C16" s="11">
        <v>13424</v>
      </c>
      <c r="D16" s="11">
        <f>E16-B16</f>
        <v>10966</v>
      </c>
      <c r="E16" s="11">
        <v>13424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15"/>
      <c r="IP16" s="15"/>
      <c r="IQ16" s="15"/>
      <c r="IR16" s="15"/>
      <c r="IS16" s="15"/>
      <c r="IT16" s="15"/>
      <c r="IU16" s="15"/>
      <c r="IV16" s="15"/>
    </row>
    <row r="17" ht="19" customHeight="1" spans="1:256">
      <c r="A17" s="14" t="s">
        <v>20</v>
      </c>
      <c r="B17" s="11"/>
      <c r="C17" s="11"/>
      <c r="D17" s="11"/>
      <c r="E17" s="1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15"/>
      <c r="IP17" s="15"/>
      <c r="IQ17" s="15"/>
      <c r="IR17" s="15"/>
      <c r="IS17" s="15"/>
      <c r="IT17" s="15"/>
      <c r="IU17" s="15"/>
      <c r="IV17" s="15"/>
    </row>
    <row r="18" ht="19" customHeight="1" spans="1:256">
      <c r="A18" s="13" t="s">
        <v>21</v>
      </c>
      <c r="B18" s="11"/>
      <c r="C18" s="11"/>
      <c r="D18" s="11"/>
      <c r="E18" s="1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15"/>
      <c r="IP18" s="15"/>
      <c r="IQ18" s="15"/>
      <c r="IR18" s="15"/>
      <c r="IS18" s="15"/>
      <c r="IT18" s="15"/>
      <c r="IU18" s="15"/>
      <c r="IV18" s="15"/>
    </row>
    <row r="19" ht="19" customHeight="1" spans="1:256">
      <c r="A19" s="13" t="s">
        <v>22</v>
      </c>
      <c r="B19" s="11">
        <v>3888</v>
      </c>
      <c r="C19" s="11">
        <v>3859</v>
      </c>
      <c r="D19" s="11">
        <f t="shared" ref="D19:D25" si="2">E19-B19</f>
        <v>-29</v>
      </c>
      <c r="E19" s="11">
        <v>3859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15"/>
      <c r="IP19" s="15"/>
      <c r="IQ19" s="15"/>
      <c r="IR19" s="15"/>
      <c r="IS19" s="15"/>
      <c r="IT19" s="15"/>
      <c r="IU19" s="15"/>
      <c r="IV19" s="15"/>
    </row>
    <row r="20" ht="19" customHeight="1" spans="1:256">
      <c r="A20" s="13" t="s">
        <v>23</v>
      </c>
      <c r="B20" s="11"/>
      <c r="C20" s="11">
        <v>3000</v>
      </c>
      <c r="D20" s="11">
        <f>E20-B20</f>
        <v>3000</v>
      </c>
      <c r="E20" s="11">
        <v>3000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15"/>
      <c r="IP20" s="15"/>
      <c r="IQ20" s="15"/>
      <c r="IR20" s="15"/>
      <c r="IS20" s="15"/>
      <c r="IT20" s="15"/>
      <c r="IU20" s="15"/>
      <c r="IV20" s="15"/>
    </row>
    <row r="21" ht="19" customHeight="1" spans="1:256">
      <c r="A21" s="14"/>
      <c r="B21" s="11"/>
      <c r="C21" s="11"/>
      <c r="D21" s="11"/>
      <c r="E21" s="1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15"/>
      <c r="IP21" s="15"/>
      <c r="IQ21" s="15"/>
      <c r="IR21" s="15"/>
      <c r="IS21" s="15"/>
      <c r="IT21" s="15"/>
      <c r="IU21" s="15"/>
      <c r="IV21" s="15"/>
    </row>
    <row r="22" ht="19" customHeight="1" spans="1:256">
      <c r="A22" s="10" t="s">
        <v>24</v>
      </c>
      <c r="B22" s="11">
        <v>32546</v>
      </c>
      <c r="C22" s="11">
        <v>30428</v>
      </c>
      <c r="D22" s="11">
        <f t="shared" ref="D22:D25" si="3">E22-B22</f>
        <v>32439</v>
      </c>
      <c r="E22" s="11">
        <v>64985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15"/>
      <c r="IP22" s="15"/>
      <c r="IQ22" s="15"/>
      <c r="IR22" s="15"/>
      <c r="IS22" s="15"/>
      <c r="IT22" s="15"/>
      <c r="IU22" s="15"/>
      <c r="IV22" s="15"/>
    </row>
    <row r="23" ht="19" customHeight="1" spans="1:256">
      <c r="A23" s="13" t="s">
        <v>25</v>
      </c>
      <c r="B23" s="11">
        <v>32546</v>
      </c>
      <c r="C23" s="11">
        <v>30412</v>
      </c>
      <c r="D23" s="11">
        <f>E23-B23</f>
        <v>5423</v>
      </c>
      <c r="E23" s="11">
        <v>37969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15"/>
      <c r="IP23" s="15"/>
      <c r="IQ23" s="15"/>
      <c r="IR23" s="15"/>
      <c r="IS23" s="15"/>
      <c r="IT23" s="15"/>
      <c r="IU23" s="15"/>
      <c r="IV23" s="15"/>
    </row>
    <row r="24" ht="19" customHeight="1" spans="1:256">
      <c r="A24" s="13" t="s">
        <v>26</v>
      </c>
      <c r="B24" s="11">
        <v>24</v>
      </c>
      <c r="C24" s="11">
        <v>1</v>
      </c>
      <c r="D24" s="11">
        <f>E24-B24</f>
        <v>-23</v>
      </c>
      <c r="E24" s="11">
        <v>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15"/>
      <c r="IP24" s="15"/>
      <c r="IQ24" s="15"/>
      <c r="IR24" s="15"/>
      <c r="IS24" s="15"/>
      <c r="IT24" s="15"/>
      <c r="IU24" s="15"/>
      <c r="IV24" s="15"/>
    </row>
    <row r="25" ht="19" customHeight="1" spans="1:256">
      <c r="A25" s="14" t="s">
        <v>27</v>
      </c>
      <c r="B25" s="11">
        <v>11</v>
      </c>
      <c r="C25" s="11">
        <v>1</v>
      </c>
      <c r="D25" s="11">
        <f>E25-B25</f>
        <v>-10</v>
      </c>
      <c r="E25" s="11">
        <v>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15"/>
      <c r="IP25" s="15"/>
      <c r="IQ25" s="15"/>
      <c r="IR25" s="15"/>
      <c r="IS25" s="15"/>
      <c r="IT25" s="15"/>
      <c r="IU25" s="15"/>
      <c r="IV25" s="15"/>
    </row>
    <row r="26" ht="18" customHeight="1" spans="1:256">
      <c r="A26" s="14" t="s">
        <v>28</v>
      </c>
      <c r="B26" s="11"/>
      <c r="C26" s="11"/>
      <c r="D26" s="11"/>
      <c r="E26" s="1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15"/>
      <c r="IP26" s="15"/>
      <c r="IQ26" s="15"/>
      <c r="IR26" s="15"/>
      <c r="IS26" s="15"/>
      <c r="IT26" s="15"/>
      <c r="IU26" s="15"/>
      <c r="IV26" s="15"/>
    </row>
    <row r="27" ht="19" customHeight="1" spans="1:256">
      <c r="A27" s="14" t="s">
        <v>29</v>
      </c>
      <c r="B27" s="11">
        <v>13</v>
      </c>
      <c r="C27" s="11"/>
      <c r="D27" s="11">
        <f t="shared" ref="D27:D34" si="4">E27-B27</f>
        <v>-13</v>
      </c>
      <c r="E27" s="1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15"/>
      <c r="IP27" s="15"/>
      <c r="IQ27" s="15"/>
      <c r="IR27" s="15"/>
      <c r="IS27" s="15"/>
      <c r="IT27" s="15"/>
      <c r="IU27" s="15"/>
      <c r="IV27" s="15"/>
    </row>
    <row r="28" ht="19" customHeight="1" spans="1:256">
      <c r="A28" s="13" t="s">
        <v>30</v>
      </c>
      <c r="B28" s="11">
        <v>2070</v>
      </c>
      <c r="C28" s="11">
        <v>1238</v>
      </c>
      <c r="D28" s="11">
        <f>E28-B28</f>
        <v>-773</v>
      </c>
      <c r="E28" s="11">
        <v>1297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7"/>
      <c r="IP28" s="17"/>
      <c r="IQ28" s="17"/>
      <c r="IR28" s="17"/>
      <c r="IS28" s="17"/>
      <c r="IT28" s="17"/>
      <c r="IU28" s="17"/>
      <c r="IV28" s="17"/>
    </row>
    <row r="29" ht="19" customHeight="1" spans="1:256">
      <c r="A29" s="14" t="s">
        <v>31</v>
      </c>
      <c r="B29" s="11">
        <v>2070</v>
      </c>
      <c r="C29" s="11">
        <v>1227</v>
      </c>
      <c r="D29" s="11">
        <f>E29-B29</f>
        <v>-784</v>
      </c>
      <c r="E29" s="11">
        <v>1286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15"/>
      <c r="IP29" s="15"/>
      <c r="IQ29" s="15"/>
      <c r="IR29" s="15"/>
      <c r="IS29" s="15"/>
      <c r="IT29" s="15"/>
      <c r="IU29" s="15"/>
      <c r="IV29" s="15"/>
    </row>
    <row r="30" ht="19" customHeight="1" spans="1:256">
      <c r="A30" s="14" t="s">
        <v>32</v>
      </c>
      <c r="B30" s="11"/>
      <c r="C30" s="11">
        <v>11</v>
      </c>
      <c r="D30" s="11">
        <f>E30-B30</f>
        <v>11</v>
      </c>
      <c r="E30" s="11">
        <v>11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15"/>
      <c r="IP30" s="15"/>
      <c r="IQ30" s="15"/>
      <c r="IR30" s="15"/>
      <c r="IS30" s="15"/>
      <c r="IT30" s="15"/>
      <c r="IU30" s="15"/>
      <c r="IV30" s="15"/>
    </row>
    <row r="31" ht="19" customHeight="1" spans="1:256">
      <c r="A31" s="13" t="s">
        <v>33</v>
      </c>
      <c r="B31" s="11">
        <v>26200</v>
      </c>
      <c r="C31" s="11">
        <v>16138</v>
      </c>
      <c r="D31" s="11">
        <f>E31-B31</f>
        <v>-3335</v>
      </c>
      <c r="E31" s="11">
        <v>22865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15"/>
      <c r="IP31" s="15"/>
      <c r="IQ31" s="15"/>
      <c r="IR31" s="15"/>
      <c r="IS31" s="15"/>
      <c r="IT31" s="15"/>
      <c r="IU31" s="15"/>
      <c r="IV31" s="15"/>
    </row>
    <row r="32" ht="19" customHeight="1" spans="1:256">
      <c r="A32" s="14" t="s">
        <v>34</v>
      </c>
      <c r="B32" s="11">
        <v>25000</v>
      </c>
      <c r="C32" s="11">
        <v>15576</v>
      </c>
      <c r="D32" s="11">
        <f>E32-B32</f>
        <v>-3924</v>
      </c>
      <c r="E32" s="11">
        <v>21076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15"/>
      <c r="IP32" s="15"/>
      <c r="IQ32" s="15"/>
      <c r="IR32" s="15"/>
      <c r="IS32" s="15"/>
      <c r="IT32" s="15"/>
      <c r="IU32" s="15"/>
      <c r="IV32" s="15"/>
    </row>
    <row r="33" ht="19" customHeight="1" spans="1:256">
      <c r="A33" s="14" t="s">
        <v>35</v>
      </c>
      <c r="B33" s="11"/>
      <c r="C33" s="11">
        <v>109</v>
      </c>
      <c r="D33" s="11">
        <f>E33-B33</f>
        <v>109</v>
      </c>
      <c r="E33" s="11">
        <v>109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15"/>
      <c r="IP33" s="15"/>
      <c r="IQ33" s="15"/>
      <c r="IR33" s="15"/>
      <c r="IS33" s="15"/>
      <c r="IT33" s="15"/>
      <c r="IU33" s="15"/>
      <c r="IV33" s="15"/>
    </row>
    <row r="34" ht="19" customHeight="1" spans="1:256">
      <c r="A34" s="14" t="s">
        <v>36</v>
      </c>
      <c r="B34" s="11">
        <v>400</v>
      </c>
      <c r="C34" s="11">
        <v>24</v>
      </c>
      <c r="D34" s="11">
        <f>E34-B34</f>
        <v>480</v>
      </c>
      <c r="E34" s="11">
        <v>880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15"/>
      <c r="IP34" s="15"/>
      <c r="IQ34" s="15"/>
      <c r="IR34" s="15"/>
      <c r="IS34" s="15"/>
      <c r="IT34" s="15"/>
      <c r="IU34" s="15"/>
      <c r="IV34" s="15"/>
    </row>
    <row r="35" ht="19" customHeight="1" spans="1:256">
      <c r="A35" s="14" t="s">
        <v>37</v>
      </c>
      <c r="B35" s="11">
        <v>800</v>
      </c>
      <c r="C35" s="11">
        <v>429</v>
      </c>
      <c r="D35" s="11"/>
      <c r="E35" s="11">
        <v>800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15"/>
      <c r="IP35" s="15"/>
      <c r="IQ35" s="15"/>
      <c r="IR35" s="15"/>
      <c r="IS35" s="15"/>
      <c r="IT35" s="15"/>
      <c r="IU35" s="15"/>
      <c r="IV35" s="15"/>
    </row>
    <row r="36" ht="21" customHeight="1" spans="1:256">
      <c r="A36" s="14" t="s">
        <v>38</v>
      </c>
      <c r="B36" s="11"/>
      <c r="C36" s="11"/>
      <c r="D36" s="11"/>
      <c r="E36" s="1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15"/>
      <c r="IP36" s="15"/>
      <c r="IQ36" s="15"/>
      <c r="IR36" s="15"/>
      <c r="IS36" s="15"/>
      <c r="IT36" s="15"/>
      <c r="IU36" s="15"/>
      <c r="IV36" s="15"/>
    </row>
    <row r="37" ht="22" customHeight="1" spans="1:256">
      <c r="A37" s="14" t="s">
        <v>39</v>
      </c>
      <c r="B37" s="11"/>
      <c r="C37" s="11"/>
      <c r="D37" s="11"/>
      <c r="E37" s="1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15"/>
      <c r="IP37" s="15"/>
      <c r="IQ37" s="15"/>
      <c r="IR37" s="15"/>
      <c r="IS37" s="15"/>
      <c r="IT37" s="15"/>
      <c r="IU37" s="15"/>
      <c r="IV37" s="15"/>
    </row>
    <row r="38" ht="19" customHeight="1" spans="1:256">
      <c r="A38" s="14" t="s">
        <v>40</v>
      </c>
      <c r="B38" s="11"/>
      <c r="C38" s="11"/>
      <c r="D38" s="11"/>
      <c r="E38" s="1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15"/>
      <c r="IP38" s="15"/>
      <c r="IQ38" s="15"/>
      <c r="IR38" s="15"/>
      <c r="IS38" s="15"/>
      <c r="IT38" s="15"/>
      <c r="IU38" s="15"/>
      <c r="IV38" s="15"/>
    </row>
    <row r="39" ht="19" customHeight="1" spans="1:256">
      <c r="A39" s="14" t="s">
        <v>41</v>
      </c>
      <c r="B39" s="11"/>
      <c r="C39" s="11"/>
      <c r="D39" s="11"/>
      <c r="E39" s="1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15"/>
      <c r="IP39" s="15"/>
      <c r="IQ39" s="15"/>
      <c r="IR39" s="15"/>
      <c r="IS39" s="15"/>
      <c r="IT39" s="15"/>
      <c r="IU39" s="15"/>
      <c r="IV39" s="15"/>
    </row>
    <row r="40" ht="19" customHeight="1" spans="1:256">
      <c r="A40" s="14" t="s">
        <v>42</v>
      </c>
      <c r="B40" s="11"/>
      <c r="C40" s="11"/>
      <c r="D40" s="11"/>
      <c r="E40" s="1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15"/>
      <c r="IP40" s="15"/>
      <c r="IQ40" s="15"/>
      <c r="IR40" s="15"/>
      <c r="IS40" s="15"/>
      <c r="IT40" s="15"/>
      <c r="IU40" s="15"/>
      <c r="IV40" s="15"/>
    </row>
    <row r="41" ht="19" customHeight="1" spans="1:256">
      <c r="A41" s="14" t="s">
        <v>43</v>
      </c>
      <c r="B41" s="11"/>
      <c r="C41" s="11"/>
      <c r="D41" s="11"/>
      <c r="E41" s="1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15"/>
      <c r="IP41" s="15"/>
      <c r="IQ41" s="15"/>
      <c r="IR41" s="15"/>
      <c r="IS41" s="15"/>
      <c r="IT41" s="15"/>
      <c r="IU41" s="15"/>
      <c r="IV41" s="15"/>
    </row>
    <row r="42" ht="19" customHeight="1" spans="1:256">
      <c r="A42" s="14" t="s">
        <v>44</v>
      </c>
      <c r="B42" s="11"/>
      <c r="C42" s="11"/>
      <c r="D42" s="11"/>
      <c r="E42" s="1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15"/>
      <c r="IP42" s="15"/>
      <c r="IQ42" s="15"/>
      <c r="IR42" s="15"/>
      <c r="IS42" s="15"/>
      <c r="IT42" s="15"/>
      <c r="IU42" s="15"/>
      <c r="IV42" s="15"/>
    </row>
    <row r="43" ht="19" customHeight="1" spans="1:256">
      <c r="A43" s="13" t="s">
        <v>45</v>
      </c>
      <c r="B43" s="11"/>
      <c r="C43" s="11">
        <v>149</v>
      </c>
      <c r="D43" s="11">
        <f>E43-B43</f>
        <v>149</v>
      </c>
      <c r="E43" s="11">
        <v>149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15"/>
      <c r="IP43" s="15"/>
      <c r="IQ43" s="15"/>
      <c r="IR43" s="15"/>
      <c r="IS43" s="15"/>
      <c r="IT43" s="15"/>
      <c r="IU43" s="15"/>
      <c r="IV43" s="15"/>
    </row>
    <row r="44" ht="19" customHeight="1" spans="1:256">
      <c r="A44" s="14" t="s">
        <v>46</v>
      </c>
      <c r="B44" s="11"/>
      <c r="C44" s="11"/>
      <c r="D44" s="11"/>
      <c r="E44" s="1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15"/>
      <c r="IP44" s="15"/>
      <c r="IQ44" s="15"/>
      <c r="IR44" s="15"/>
      <c r="IS44" s="15"/>
      <c r="IT44" s="15"/>
      <c r="IU44" s="15"/>
      <c r="IV44" s="15"/>
    </row>
    <row r="45" ht="19" customHeight="1" spans="1:256">
      <c r="A45" s="14" t="s">
        <v>47</v>
      </c>
      <c r="B45" s="11"/>
      <c r="C45" s="11">
        <v>149</v>
      </c>
      <c r="D45" s="11">
        <f>E45-B45</f>
        <v>149</v>
      </c>
      <c r="E45" s="11">
        <v>149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15"/>
      <c r="IP45" s="15"/>
      <c r="IQ45" s="15"/>
      <c r="IR45" s="15"/>
      <c r="IS45" s="15"/>
      <c r="IT45" s="15"/>
      <c r="IU45" s="15"/>
      <c r="IV45" s="15"/>
    </row>
    <row r="46" ht="19" customHeight="1" spans="1:256">
      <c r="A46" s="14" t="s">
        <v>48</v>
      </c>
      <c r="B46" s="11"/>
      <c r="C46" s="11"/>
      <c r="D46" s="11"/>
      <c r="E46" s="1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15"/>
      <c r="IP46" s="15"/>
      <c r="IQ46" s="15"/>
      <c r="IR46" s="15"/>
      <c r="IS46" s="15"/>
      <c r="IT46" s="15"/>
      <c r="IU46" s="15"/>
      <c r="IV46" s="15"/>
    </row>
    <row r="47" ht="19" customHeight="1" spans="1:256">
      <c r="A47" s="13" t="s">
        <v>49</v>
      </c>
      <c r="B47" s="11"/>
      <c r="C47" s="11"/>
      <c r="D47" s="11"/>
      <c r="E47" s="1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15"/>
      <c r="IP47" s="15"/>
      <c r="IQ47" s="15"/>
      <c r="IR47" s="15"/>
      <c r="IS47" s="15"/>
      <c r="IT47" s="15"/>
      <c r="IU47" s="15"/>
      <c r="IV47" s="15"/>
    </row>
    <row r="48" ht="19" customHeight="1" spans="1:256">
      <c r="A48" s="14" t="s">
        <v>50</v>
      </c>
      <c r="B48" s="11"/>
      <c r="C48" s="11"/>
      <c r="D48" s="11"/>
      <c r="E48" s="1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15"/>
      <c r="IP48" s="15"/>
      <c r="IQ48" s="15"/>
      <c r="IR48" s="15"/>
      <c r="IS48" s="15"/>
      <c r="IT48" s="15"/>
      <c r="IU48" s="15"/>
      <c r="IV48" s="15"/>
    </row>
    <row r="49" ht="19" customHeight="1" spans="1:256">
      <c r="A49" s="13" t="s">
        <v>51</v>
      </c>
      <c r="B49" s="11"/>
      <c r="C49" s="11"/>
      <c r="D49" s="11"/>
      <c r="E49" s="1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15"/>
      <c r="IP49" s="15"/>
      <c r="IQ49" s="15"/>
      <c r="IR49" s="15"/>
      <c r="IS49" s="15"/>
      <c r="IT49" s="15"/>
      <c r="IU49" s="15"/>
      <c r="IV49" s="15"/>
    </row>
    <row r="50" ht="19" customHeight="1" spans="1:256">
      <c r="A50" s="14" t="s">
        <v>52</v>
      </c>
      <c r="B50" s="11"/>
      <c r="C50" s="11"/>
      <c r="D50" s="11"/>
      <c r="E50" s="1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15"/>
      <c r="IP50" s="15"/>
      <c r="IQ50" s="15"/>
      <c r="IR50" s="15"/>
      <c r="IS50" s="15"/>
      <c r="IT50" s="15"/>
      <c r="IU50" s="15"/>
      <c r="IV50" s="15"/>
    </row>
    <row r="51" ht="19" customHeight="1" spans="1:256">
      <c r="A51" s="13" t="s">
        <v>53</v>
      </c>
      <c r="B51" s="11"/>
      <c r="C51" s="11"/>
      <c r="D51" s="11"/>
      <c r="E51" s="1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15"/>
      <c r="IP51" s="15"/>
      <c r="IQ51" s="15"/>
      <c r="IR51" s="15"/>
      <c r="IS51" s="15"/>
      <c r="IT51" s="15"/>
      <c r="IU51" s="15"/>
      <c r="IV51" s="15"/>
    </row>
    <row r="52" ht="19" customHeight="1" spans="1:256">
      <c r="A52" s="14" t="s">
        <v>29</v>
      </c>
      <c r="B52" s="11"/>
      <c r="C52" s="11"/>
      <c r="D52" s="11"/>
      <c r="E52" s="1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15"/>
      <c r="IP52" s="15"/>
      <c r="IQ52" s="15"/>
      <c r="IR52" s="15"/>
      <c r="IS52" s="15"/>
      <c r="IT52" s="15"/>
      <c r="IU52" s="15"/>
      <c r="IV52" s="15"/>
    </row>
    <row r="53" ht="19" customHeight="1" spans="1:256">
      <c r="A53" s="13" t="s">
        <v>54</v>
      </c>
      <c r="B53" s="11">
        <v>364</v>
      </c>
      <c r="C53" s="11">
        <v>3484</v>
      </c>
      <c r="D53" s="11">
        <f t="shared" ref="D53:D66" si="5">E53-B53</f>
        <v>3121</v>
      </c>
      <c r="E53" s="11">
        <v>3485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15"/>
      <c r="IP53" s="15"/>
      <c r="IQ53" s="15"/>
      <c r="IR53" s="15"/>
      <c r="IS53" s="15"/>
      <c r="IT53" s="15"/>
      <c r="IU53" s="15"/>
      <c r="IV53" s="15"/>
    </row>
    <row r="54" ht="19" customHeight="1" spans="1:256">
      <c r="A54" s="14" t="s">
        <v>55</v>
      </c>
      <c r="B54" s="11"/>
      <c r="C54" s="11">
        <v>3000</v>
      </c>
      <c r="D54" s="11">
        <f>E54-B54</f>
        <v>3000</v>
      </c>
      <c r="E54" s="11">
        <v>3000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15"/>
      <c r="IP54" s="15"/>
      <c r="IQ54" s="15"/>
      <c r="IR54" s="15"/>
      <c r="IS54" s="15"/>
      <c r="IT54" s="15"/>
      <c r="IU54" s="15"/>
      <c r="IV54" s="15"/>
    </row>
    <row r="55" ht="19" customHeight="1" spans="1:256">
      <c r="A55" s="14" t="s">
        <v>56</v>
      </c>
      <c r="B55" s="11"/>
      <c r="C55" s="11"/>
      <c r="D55" s="11"/>
      <c r="E55" s="1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15"/>
      <c r="IP55" s="15"/>
      <c r="IQ55" s="15"/>
      <c r="IR55" s="15"/>
      <c r="IS55" s="15"/>
      <c r="IT55" s="15"/>
      <c r="IU55" s="15"/>
      <c r="IV55" s="15"/>
    </row>
    <row r="56" ht="19" customHeight="1" spans="1:256">
      <c r="A56" s="14" t="s">
        <v>57</v>
      </c>
      <c r="B56" s="11"/>
      <c r="C56" s="11"/>
      <c r="D56" s="11"/>
      <c r="E56" s="1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15"/>
      <c r="IP56" s="15"/>
      <c r="IQ56" s="15"/>
      <c r="IR56" s="15"/>
      <c r="IS56" s="15"/>
      <c r="IT56" s="15"/>
      <c r="IU56" s="15"/>
      <c r="IV56" s="15"/>
    </row>
    <row r="57" ht="19" customHeight="1" spans="1:256">
      <c r="A57" s="14" t="s">
        <v>58</v>
      </c>
      <c r="B57" s="11">
        <v>364</v>
      </c>
      <c r="C57" s="11">
        <v>484</v>
      </c>
      <c r="D57" s="11">
        <f t="shared" ref="D57:D66" si="6">E57-B57</f>
        <v>121</v>
      </c>
      <c r="E57" s="11">
        <v>485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15"/>
      <c r="IP57" s="15"/>
      <c r="IQ57" s="15"/>
      <c r="IR57" s="15"/>
      <c r="IS57" s="15"/>
      <c r="IT57" s="15"/>
      <c r="IU57" s="15"/>
      <c r="IV57" s="15"/>
    </row>
    <row r="58" ht="19" customHeight="1" spans="1:256">
      <c r="A58" s="13" t="s">
        <v>59</v>
      </c>
      <c r="B58" s="11"/>
      <c r="C58" s="11">
        <v>1357</v>
      </c>
      <c r="D58" s="11">
        <f>E58-B58</f>
        <v>1357</v>
      </c>
      <c r="E58" s="11">
        <v>1357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15"/>
      <c r="IP58" s="15"/>
      <c r="IQ58" s="15"/>
      <c r="IR58" s="15"/>
      <c r="IS58" s="15"/>
      <c r="IT58" s="15"/>
      <c r="IU58" s="15"/>
      <c r="IV58" s="15"/>
    </row>
    <row r="59" ht="19" customHeight="1" spans="1:256">
      <c r="A59" s="14" t="s">
        <v>60</v>
      </c>
      <c r="B59" s="11"/>
      <c r="C59" s="11">
        <v>1357</v>
      </c>
      <c r="D59" s="11">
        <f>E59-B59</f>
        <v>1357</v>
      </c>
      <c r="E59" s="11">
        <v>1357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15"/>
      <c r="IP59" s="15"/>
      <c r="IQ59" s="15"/>
      <c r="IR59" s="15"/>
      <c r="IS59" s="15"/>
      <c r="IT59" s="15"/>
      <c r="IU59" s="15"/>
      <c r="IV59" s="15"/>
    </row>
    <row r="60" ht="19" customHeight="1" spans="1:256">
      <c r="A60" s="13" t="s">
        <v>61</v>
      </c>
      <c r="B60" s="11"/>
      <c r="C60" s="11">
        <v>5</v>
      </c>
      <c r="D60" s="11">
        <f>E60-B60</f>
        <v>5</v>
      </c>
      <c r="E60" s="11">
        <v>5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15"/>
      <c r="IP60" s="15"/>
      <c r="IQ60" s="15"/>
      <c r="IR60" s="15"/>
      <c r="IS60" s="15"/>
      <c r="IT60" s="15"/>
      <c r="IU60" s="15"/>
      <c r="IV60" s="15"/>
    </row>
    <row r="61" ht="19" customHeight="1" spans="1:256">
      <c r="A61" s="14" t="s">
        <v>62</v>
      </c>
      <c r="B61" s="11"/>
      <c r="C61" s="11">
        <v>5</v>
      </c>
      <c r="D61" s="11">
        <f>E61-B61</f>
        <v>5</v>
      </c>
      <c r="E61" s="11">
        <v>5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15"/>
      <c r="IP61" s="15"/>
      <c r="IQ61" s="15"/>
      <c r="IR61" s="15"/>
      <c r="IS61" s="15"/>
      <c r="IT61" s="15"/>
      <c r="IU61" s="15"/>
      <c r="IV61" s="15"/>
    </row>
    <row r="62" ht="19" customHeight="1" spans="1:256">
      <c r="A62" s="13" t="s">
        <v>63</v>
      </c>
      <c r="B62" s="11"/>
      <c r="C62" s="11">
        <v>8040</v>
      </c>
      <c r="D62" s="11">
        <f>E62-B62</f>
        <v>8810</v>
      </c>
      <c r="E62" s="11">
        <v>8810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15"/>
      <c r="IP62" s="15"/>
      <c r="IQ62" s="15"/>
      <c r="IR62" s="15"/>
      <c r="IS62" s="15"/>
      <c r="IT62" s="15"/>
      <c r="IU62" s="15"/>
      <c r="IV62" s="15"/>
    </row>
    <row r="63" ht="19" customHeight="1" spans="1:256">
      <c r="A63" s="14" t="s">
        <v>64</v>
      </c>
      <c r="B63" s="11"/>
      <c r="C63" s="11">
        <v>7879</v>
      </c>
      <c r="D63" s="11">
        <f>E63-B63</f>
        <v>8649</v>
      </c>
      <c r="E63" s="11">
        <v>8649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15"/>
      <c r="IP63" s="15"/>
      <c r="IQ63" s="15"/>
      <c r="IR63" s="15"/>
      <c r="IS63" s="15"/>
      <c r="IT63" s="15"/>
      <c r="IU63" s="15"/>
      <c r="IV63" s="15"/>
    </row>
    <row r="64" ht="19" customHeight="1" spans="1:256">
      <c r="A64" s="14" t="s">
        <v>65</v>
      </c>
      <c r="B64" s="11"/>
      <c r="C64" s="11">
        <v>161</v>
      </c>
      <c r="D64" s="11">
        <f>E64-B64</f>
        <v>161</v>
      </c>
      <c r="E64" s="11">
        <v>161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15"/>
      <c r="IP64" s="15"/>
      <c r="IQ64" s="15"/>
      <c r="IR64" s="15"/>
      <c r="IS64" s="15"/>
      <c r="IT64" s="15"/>
      <c r="IU64" s="15"/>
      <c r="IV64" s="15"/>
    </row>
    <row r="65" ht="19" customHeight="1" spans="1:256">
      <c r="A65" s="13" t="s">
        <v>66</v>
      </c>
      <c r="B65" s="11">
        <v>3888</v>
      </c>
      <c r="C65" s="11"/>
      <c r="D65" s="11">
        <f>E65-B65</f>
        <v>-3888</v>
      </c>
      <c r="E65" s="1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15"/>
      <c r="IP65" s="15"/>
      <c r="IQ65" s="15"/>
      <c r="IR65" s="15"/>
      <c r="IS65" s="15"/>
      <c r="IT65" s="15"/>
      <c r="IU65" s="15"/>
      <c r="IV65" s="15"/>
    </row>
    <row r="66" ht="19" customHeight="1" spans="1:256">
      <c r="A66" s="13" t="s">
        <v>67</v>
      </c>
      <c r="B66" s="11"/>
      <c r="C66" s="11">
        <v>16</v>
      </c>
      <c r="D66" s="11">
        <f>E66-B66</f>
        <v>16</v>
      </c>
      <c r="E66" s="11">
        <v>16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15"/>
      <c r="IP66" s="15"/>
      <c r="IQ66" s="15"/>
      <c r="IR66" s="15"/>
      <c r="IS66" s="15"/>
      <c r="IT66" s="15"/>
      <c r="IU66" s="15"/>
      <c r="IV66" s="15"/>
    </row>
    <row r="67" ht="19" customHeight="1" spans="1:256">
      <c r="A67" s="14" t="s">
        <v>68</v>
      </c>
      <c r="B67" s="11"/>
      <c r="C67" s="11"/>
      <c r="D67" s="11"/>
      <c r="E67" s="1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15"/>
      <c r="IP67" s="15"/>
      <c r="IQ67" s="15"/>
      <c r="IR67" s="15"/>
      <c r="IS67" s="15"/>
      <c r="IT67" s="15"/>
      <c r="IU67" s="15"/>
      <c r="IV67" s="15"/>
    </row>
    <row r="68" ht="19" customHeight="1" spans="1:256">
      <c r="A68" s="14" t="s">
        <v>69</v>
      </c>
      <c r="B68" s="11"/>
      <c r="C68" s="11"/>
      <c r="D68" s="11"/>
      <c r="E68" s="1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15"/>
      <c r="IP68" s="15"/>
      <c r="IQ68" s="15"/>
      <c r="IR68" s="15"/>
      <c r="IS68" s="15"/>
      <c r="IT68" s="15"/>
      <c r="IU68" s="15"/>
      <c r="IV68" s="15"/>
    </row>
    <row r="69" ht="19" customHeight="1" spans="1:256">
      <c r="A69" s="14" t="s">
        <v>70</v>
      </c>
      <c r="B69" s="11"/>
      <c r="C69" s="11">
        <v>16</v>
      </c>
      <c r="D69" s="11">
        <f t="shared" ref="D69:D73" si="7">E69-B69</f>
        <v>16</v>
      </c>
      <c r="E69" s="11">
        <v>16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15"/>
      <c r="IP69" s="15"/>
      <c r="IQ69" s="15"/>
      <c r="IR69" s="15"/>
      <c r="IS69" s="15"/>
      <c r="IT69" s="15"/>
      <c r="IU69" s="15"/>
      <c r="IV69" s="15"/>
    </row>
    <row r="70" ht="19" customHeight="1" spans="1:256">
      <c r="A70" s="13" t="s">
        <v>71</v>
      </c>
      <c r="B70" s="11"/>
      <c r="C70" s="11"/>
      <c r="D70" s="11">
        <f>E70-B70</f>
        <v>27000</v>
      </c>
      <c r="E70" s="11">
        <v>27000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15"/>
      <c r="IP70" s="15"/>
      <c r="IQ70" s="15"/>
      <c r="IR70" s="15"/>
      <c r="IS70" s="15"/>
      <c r="IT70" s="15"/>
      <c r="IU70" s="15"/>
      <c r="IV70" s="15"/>
    </row>
    <row r="71" ht="19" customHeight="1" spans="1:256">
      <c r="A71" s="13" t="s">
        <v>72</v>
      </c>
      <c r="B71" s="11"/>
      <c r="C71" s="11"/>
      <c r="D71" s="11"/>
      <c r="E71" s="1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15"/>
      <c r="IP71" s="15"/>
      <c r="IQ71" s="15"/>
      <c r="IR71" s="15"/>
      <c r="IS71" s="15"/>
      <c r="IT71" s="15"/>
      <c r="IU71" s="15"/>
      <c r="IV71" s="15"/>
    </row>
    <row r="72" ht="19" customHeight="1" spans="1:256">
      <c r="A72" s="13" t="s">
        <v>73</v>
      </c>
      <c r="B72" s="11"/>
      <c r="C72" s="11"/>
      <c r="D72" s="11"/>
      <c r="E72" s="1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15"/>
      <c r="IP72" s="15"/>
      <c r="IQ72" s="15"/>
      <c r="IR72" s="15"/>
      <c r="IS72" s="15"/>
      <c r="IT72" s="15"/>
      <c r="IU72" s="15"/>
      <c r="IV72" s="15"/>
    </row>
    <row r="73" ht="19" customHeight="1" spans="1:256">
      <c r="A73" s="13" t="s">
        <v>74</v>
      </c>
      <c r="B73" s="11"/>
      <c r="C73" s="11">
        <v>23114</v>
      </c>
      <c r="D73" s="11">
        <f>E73-B73</f>
        <v>3646</v>
      </c>
      <c r="E73" s="11">
        <v>3646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15"/>
      <c r="IP73" s="15"/>
      <c r="IQ73" s="15"/>
      <c r="IR73" s="15"/>
      <c r="IS73" s="15"/>
      <c r="IT73" s="15"/>
      <c r="IU73" s="15"/>
      <c r="IV73" s="15"/>
    </row>
  </sheetData>
  <mergeCells count="1">
    <mergeCell ref="A2:E2"/>
  </mergeCells>
  <pageMargins left="0.700694444444445" right="0.700694444444445" top="0.751388888888889" bottom="0.751388888888889" header="0.297916666666667" footer="0.297916666666667"/>
  <pageSetup paperSize="9" orientation="landscape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2006-09-13T11:21:00Z</dcterms:created>
  <dcterms:modified xsi:type="dcterms:W3CDTF">2020-12-14T00:27:46Z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