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activeTab="0"/>
  </bookViews>
  <sheets>
    <sheet name="一事一议自评表" sheetId="1" r:id="rId1"/>
    <sheet name="整体自评表" sheetId="2" r:id="rId2"/>
  </sheets>
  <definedNames>
    <definedName name="_xlnm.Print_Area" localSheetId="1">'整体自评表'!$A$1:$N$45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<sst xmlns="http://schemas.openxmlformats.org/spreadsheetml/2006/main" count="137" uniqueCount="94">
  <si>
    <t>附2-1：</t>
  </si>
  <si>
    <t>项目支出绩效自评表</t>
  </si>
  <si>
    <t>（   2019       年度）</t>
  </si>
  <si>
    <t>部门（单位）名称：（盖章）柳城县东泉镇人民政府</t>
  </si>
  <si>
    <t>项目名称</t>
  </si>
  <si>
    <t>东泉镇农村综合改革村屯设施项目（一事一议）</t>
  </si>
  <si>
    <t>主管部门及代码</t>
  </si>
  <si>
    <t>实施单位</t>
  </si>
  <si>
    <t>柳城县东泉镇人民政府</t>
  </si>
  <si>
    <t>项目预算
执行情况
（万元）</t>
  </si>
  <si>
    <t xml:space="preserve"> 预算数：</t>
  </si>
  <si>
    <t>126万元</t>
  </si>
  <si>
    <t xml:space="preserve"> 执行数：</t>
  </si>
  <si>
    <t>其中：一般公共预算</t>
  </si>
  <si>
    <t>政府性基金预算</t>
  </si>
  <si>
    <t>0元</t>
  </si>
  <si>
    <t>国有资本经营预算</t>
  </si>
  <si>
    <t>年
度
总
体
目
标
完
成
情
况</t>
  </si>
  <si>
    <t>预期目标</t>
  </si>
  <si>
    <t>目标实际完成情况</t>
  </si>
  <si>
    <t xml:space="preserve">
 目标1：全镇一事一议道路硬化工程全面铺开，乡镇及村委、理财小组等领导小组成员验收合格，2019年底按时完成，工作经费专款专用。
 目标2：对全镇老百姓有间接效益，对东泉镇经济发展有促进作用，促进环境改善，对东泉镇未来的经济发展有促进作用，促进环境改善，对东泉镇未来的经济发展有促进作用。
 目标3：基层百姓对政府的满意度100%
 </t>
  </si>
  <si>
    <t xml:space="preserve">
 目标1完成情况：全镇一事一议道路硬化工程全面铺开100%，乡镇及村委、理财小组等领导小组成员验收合格100%，2019年底按时完成，工作经费专款专用。
 目标2完成情况：对东泉镇的经济发展有100%直接间接的效益，收益百姓100%，环境改善100%，力求在未来的几年对东泉镇的发展起到促进作用
 目标3完成情况：基层百姓对政府的满意度100%
</t>
  </si>
  <si>
    <t>年
度
绩
效
指
标
完
成
情
况</t>
  </si>
  <si>
    <t>一级指标</t>
  </si>
  <si>
    <t>二级指标</t>
  </si>
  <si>
    <t>三级指标</t>
  </si>
  <si>
    <t>预期指标值</t>
  </si>
  <si>
    <t>实际完成指标值</t>
  </si>
  <si>
    <t>产
出
指
标</t>
  </si>
  <si>
    <t>数量指标</t>
  </si>
  <si>
    <t>安装路灯47盏，硬化道路、水沟等共54个项目，一事一议道路硬化工程全面铺开</t>
  </si>
  <si>
    <t>质量指标</t>
  </si>
  <si>
    <t>乡镇及村委、理财小组等领导小组成员验收合格</t>
  </si>
  <si>
    <t>时效指标</t>
  </si>
  <si>
    <t>开始时间2019年1月1日，完成时间2019年12月31日</t>
  </si>
  <si>
    <t>2019年底</t>
  </si>
  <si>
    <t>成本指标</t>
  </si>
  <si>
    <t>经费专款专用</t>
  </si>
  <si>
    <t>一般预算拨款，道路建设总投资126万元</t>
  </si>
  <si>
    <t>效
益
指
标</t>
  </si>
  <si>
    <t>经济效益
指标</t>
  </si>
  <si>
    <t>对全镇老百姓有间接效益</t>
  </si>
  <si>
    <t>解决该屯交通不通畅的问题</t>
  </si>
  <si>
    <t>对东泉镇的经济发展有100%直接间接的效益</t>
  </si>
  <si>
    <t>社会效益
指标</t>
  </si>
  <si>
    <t>对东泉镇经济发展有促进作用</t>
  </si>
  <si>
    <t>以点带面，加大对新农村的建设</t>
  </si>
  <si>
    <t>收益百姓100%，人民生活质量提高30%</t>
  </si>
  <si>
    <t>生态效益
指标</t>
  </si>
  <si>
    <t>促进环境改善</t>
  </si>
  <si>
    <t>有效提高农村道路等级</t>
  </si>
  <si>
    <t>环境改善100%</t>
  </si>
  <si>
    <t>可持续影响
指标</t>
  </si>
  <si>
    <t>对东泉镇未来的经济发展有促进作用</t>
  </si>
  <si>
    <t>对东泉镇未来的经济发展有促进作用，实现新农村建设的可持续发展</t>
  </si>
  <si>
    <t>力求在未来的几年对东泉镇的发展起到促进作用，逐渐缩小城乡差距</t>
  </si>
  <si>
    <t>满意度
指标</t>
  </si>
  <si>
    <t>服务对象
满意度指标</t>
  </si>
  <si>
    <t>基层百姓对政府的满意度</t>
  </si>
  <si>
    <t>填报人：朱建新                 联系电话： 0772-7961878           单位负责人：张刘军</t>
  </si>
  <si>
    <t>附2-2：</t>
  </si>
  <si>
    <t>部门（单位）整体支出绩效自评表</t>
  </si>
  <si>
    <t>（ 2019 年度）</t>
  </si>
  <si>
    <t>部门（单位）名称</t>
  </si>
  <si>
    <t>年度
主要
任务
完成
情况</t>
  </si>
  <si>
    <t>任务名称</t>
  </si>
  <si>
    <t>完成情况</t>
  </si>
  <si>
    <t>预算数
（万元）</t>
  </si>
  <si>
    <t>执行数
（万元）</t>
  </si>
  <si>
    <r>
      <t>其中：一般  公共</t>
    </r>
    <r>
      <rPr>
        <sz val="9"/>
        <rFont val="宋体"/>
        <family val="0"/>
      </rPr>
      <t>预算</t>
    </r>
  </si>
  <si>
    <t>政府性      基金预算</t>
  </si>
  <si>
    <t>国有资本  经营预算</t>
  </si>
  <si>
    <r>
      <t>其中：一般公共</t>
    </r>
    <r>
      <rPr>
        <sz val="9"/>
        <rFont val="宋体"/>
        <family val="0"/>
      </rPr>
      <t>预算</t>
    </r>
  </si>
  <si>
    <t>政府性        基金预算</t>
  </si>
  <si>
    <t>国有资本      经营预算</t>
  </si>
  <si>
    <t>工资福利支出需按时按量发放及支出</t>
  </si>
  <si>
    <t>商品和服务支出</t>
  </si>
  <si>
    <t>其他资本化支出</t>
  </si>
  <si>
    <t>其他各类事项</t>
  </si>
  <si>
    <t>金额合计</t>
  </si>
  <si>
    <t>年度
总体
目标
完成
情况</t>
  </si>
  <si>
    <t xml:space="preserve">
 目标1：工资按时按量发放，各项工程按时开工建设，乡镇主要负责领导小组成员验收合格，2019年底按时完成，工作经费专款专用。
 目标2：对全镇老百姓有间接效益，对东泉镇经济发展有促进作用，促进环境改善，对东泉镇未来的经济发展有促进作用，促进环境改善，对东泉镇未来的经济发展有促进作用。
 目标3：基层百姓对政府的满意度100%。 </t>
  </si>
  <si>
    <t xml:space="preserve">
 目标1完成情况：工资按时按量发放，各项工程按时开工建设，乡镇主要负责领导小组成员验收合格，2019年底按时完成，工作经费专款专用。
 目标2完成情况：对东泉镇的经济发展有100%直接间接的效益，收益百姓100%，环境改善100%，力求在未来的几年对东泉镇的发展起到促进作用。
 目标3完成情况：基层百姓对政府的满意度100%
</t>
  </si>
  <si>
    <t>指标内容</t>
  </si>
  <si>
    <t>产出指标</t>
  </si>
  <si>
    <t>各部门编制人数合计153人，各项资金3822.03万元</t>
  </si>
  <si>
    <t>工资按时按量发放，各项目经镇各领导小组成员验收合格</t>
  </si>
  <si>
    <t>财政拨款3822.03万元</t>
  </si>
  <si>
    <t>一般预算拨款</t>
  </si>
  <si>
    <t>效益指标</t>
  </si>
  <si>
    <t>满足社会公众需求，对全镇老百姓有间接效益，调整和优化经济结构职能</t>
  </si>
  <si>
    <t>收益百姓100%</t>
  </si>
  <si>
    <t>力求在未来的几年对东泉镇的发展起到促进作用</t>
  </si>
  <si>
    <t>填报人：朱建新                 联系电话：0772-7961878               单位负责人： 张刘军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</si>
</sst>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" fillId="0" borderId="0">
      <alignment vertical="center"/>
      <protection/>
    </xf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5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64" applyAlignment="1">
      <alignment vertical="center"/>
      <protection/>
    </xf>
    <xf numFmtId="0" fontId="2" fillId="0" borderId="0" xfId="64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9" fontId="2" fillId="0" borderId="15" xfId="64" applyNumberFormat="1" applyFont="1" applyBorder="1" applyAlignment="1">
      <alignment horizontal="center" vertical="center" wrapText="1"/>
      <protection/>
    </xf>
    <xf numFmtId="176" fontId="2" fillId="0" borderId="15" xfId="64" applyNumberFormat="1" applyFont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176" fontId="2" fillId="0" borderId="15" xfId="64" applyNumberForma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left" vertical="top" wrapText="1"/>
      <protection/>
    </xf>
    <xf numFmtId="0" fontId="2" fillId="0" borderId="12" xfId="64" applyBorder="1" applyAlignment="1">
      <alignment horizontal="left" vertical="top" wrapText="1"/>
      <protection/>
    </xf>
    <xf numFmtId="0" fontId="2" fillId="0" borderId="13" xfId="64" applyBorder="1" applyAlignment="1">
      <alignment horizontal="left" vertical="top" wrapText="1"/>
      <protection/>
    </xf>
    <xf numFmtId="0" fontId="2" fillId="0" borderId="12" xfId="64" applyFont="1" applyBorder="1" applyAlignment="1">
      <alignment horizontal="left" vertical="top" wrapText="1"/>
      <protection/>
    </xf>
    <xf numFmtId="0" fontId="2" fillId="0" borderId="15" xfId="64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" fillId="0" borderId="13" xfId="64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20" xfId="64" applyBorder="1" applyAlignment="1">
      <alignment horizontal="center" vertical="center" wrapText="1"/>
      <protection/>
    </xf>
    <xf numFmtId="0" fontId="2" fillId="0" borderId="15" xfId="64" applyBorder="1" applyAlignment="1">
      <alignment vertical="center" wrapText="1"/>
      <protection/>
    </xf>
    <xf numFmtId="176" fontId="2" fillId="0" borderId="15" xfId="64" applyNumberFormat="1" applyBorder="1" applyAlignment="1">
      <alignment vertical="center" wrapText="1"/>
      <protection/>
    </xf>
    <xf numFmtId="0" fontId="2" fillId="0" borderId="13" xfId="64" applyFont="1" applyBorder="1" applyAlignment="1">
      <alignment horizontal="left" vertical="top" wrapText="1"/>
      <protection/>
    </xf>
    <xf numFmtId="9" fontId="7" fillId="0" borderId="13" xfId="0" applyNumberFormat="1" applyFont="1" applyFill="1" applyBorder="1" applyAlignment="1">
      <alignment horizontal="center" vertical="center" wrapText="1"/>
    </xf>
    <xf numFmtId="0" fontId="3" fillId="0" borderId="0" xfId="64" applyFont="1" applyAlignment="1">
      <alignment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15" xfId="64" applyFont="1" applyBorder="1" applyAlignment="1">
      <alignment horizontal="left" vertical="center" wrapText="1"/>
      <protection/>
    </xf>
    <xf numFmtId="0" fontId="2" fillId="0" borderId="13" xfId="64" applyFont="1" applyBorder="1" applyAlignment="1">
      <alignment horizontal="left" vertical="center" wrapText="1"/>
      <protection/>
    </xf>
    <xf numFmtId="0" fontId="2" fillId="0" borderId="15" xfId="64" applyFont="1" applyBorder="1" applyAlignment="1">
      <alignment vertical="center" wrapText="1"/>
      <protection/>
    </xf>
    <xf numFmtId="0" fontId="2" fillId="0" borderId="15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top" wrapText="1"/>
      <protection/>
    </xf>
    <xf numFmtId="0" fontId="2" fillId="0" borderId="13" xfId="64" applyFont="1" applyBorder="1" applyAlignment="1">
      <alignment horizontal="left" vertical="top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2" fillId="0" borderId="15" xfId="64" applyNumberFormat="1" applyFont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专项资金预算绩效目标申报表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项目-新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 topLeftCell="A4">
      <selection activeCell="I11" sqref="I11"/>
    </sheetView>
  </sheetViews>
  <sheetFormatPr defaultColWidth="9.00390625" defaultRowHeight="13.5"/>
  <cols>
    <col min="1" max="1" width="5.875" style="2" customWidth="1"/>
    <col min="2" max="2" width="10.75390625" style="2" customWidth="1"/>
    <col min="3" max="3" width="12.375" style="2" customWidth="1"/>
    <col min="4" max="4" width="12.625" style="2" customWidth="1"/>
    <col min="5" max="5" width="19.625" style="2" customWidth="1"/>
    <col min="6" max="6" width="33.625" style="2" bestFit="1" customWidth="1"/>
    <col min="7" max="7" width="22.75390625" style="2" bestFit="1" customWidth="1"/>
    <col min="8" max="16384" width="9.00390625" style="2" customWidth="1"/>
  </cols>
  <sheetData>
    <row r="1" spans="1:4" ht="16.5" customHeight="1">
      <c r="A1" s="3" t="s">
        <v>0</v>
      </c>
      <c r="B1" s="39"/>
      <c r="C1" s="39"/>
      <c r="D1" s="39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14.25" customHeight="1">
      <c r="A3" s="5" t="s">
        <v>2</v>
      </c>
      <c r="B3" s="5"/>
      <c r="C3" s="5"/>
      <c r="D3" s="5"/>
      <c r="E3" s="5"/>
      <c r="F3" s="5"/>
      <c r="G3" s="5"/>
    </row>
    <row r="4" spans="1:4" ht="21.75" customHeight="1">
      <c r="A4" s="6" t="s">
        <v>3</v>
      </c>
      <c r="B4" s="40"/>
      <c r="C4" s="41"/>
      <c r="D4" s="41"/>
    </row>
    <row r="5" spans="1:7" ht="21.75" customHeight="1">
      <c r="A5" s="42" t="s">
        <v>4</v>
      </c>
      <c r="B5" s="42"/>
      <c r="C5" s="43" t="s">
        <v>5</v>
      </c>
      <c r="D5" s="44"/>
      <c r="E5" s="44"/>
      <c r="F5" s="44"/>
      <c r="G5" s="45"/>
    </row>
    <row r="6" spans="1:7" ht="21.75" customHeight="1">
      <c r="A6" s="12" t="s">
        <v>6</v>
      </c>
      <c r="B6" s="12"/>
      <c r="C6" s="43">
        <v>603001</v>
      </c>
      <c r="D6" s="46"/>
      <c r="E6" s="47"/>
      <c r="F6" s="12" t="s">
        <v>7</v>
      </c>
      <c r="G6" s="48" t="s">
        <v>8</v>
      </c>
    </row>
    <row r="7" spans="1:7" ht="21.75" customHeight="1">
      <c r="A7" s="12" t="s">
        <v>9</v>
      </c>
      <c r="B7" s="12"/>
      <c r="C7" s="43" t="s">
        <v>10</v>
      </c>
      <c r="D7" s="49"/>
      <c r="E7" s="50" t="s">
        <v>11</v>
      </c>
      <c r="F7" s="51" t="s">
        <v>12</v>
      </c>
      <c r="G7" s="50" t="s">
        <v>11</v>
      </c>
    </row>
    <row r="8" spans="1:7" ht="21.75" customHeight="1">
      <c r="A8" s="12"/>
      <c r="B8" s="12"/>
      <c r="C8" s="8" t="s">
        <v>13</v>
      </c>
      <c r="D8" s="10"/>
      <c r="E8" s="50" t="s">
        <v>11</v>
      </c>
      <c r="F8" s="8" t="s">
        <v>13</v>
      </c>
      <c r="G8" s="50" t="s">
        <v>11</v>
      </c>
    </row>
    <row r="9" spans="1:7" ht="21.75" customHeight="1">
      <c r="A9" s="12"/>
      <c r="B9" s="12"/>
      <c r="C9" s="8" t="s">
        <v>14</v>
      </c>
      <c r="D9" s="10"/>
      <c r="E9" s="50" t="s">
        <v>15</v>
      </c>
      <c r="F9" s="8" t="s">
        <v>14</v>
      </c>
      <c r="G9" s="50" t="s">
        <v>15</v>
      </c>
    </row>
    <row r="10" spans="1:7" ht="21.75" customHeight="1">
      <c r="A10" s="12"/>
      <c r="B10" s="12"/>
      <c r="C10" s="8" t="s">
        <v>16</v>
      </c>
      <c r="D10" s="10"/>
      <c r="E10" s="50" t="s">
        <v>15</v>
      </c>
      <c r="F10" s="12" t="s">
        <v>16</v>
      </c>
      <c r="G10" s="50" t="s">
        <v>15</v>
      </c>
    </row>
    <row r="11" spans="1:7" ht="21.75" customHeight="1">
      <c r="A11" s="12" t="s">
        <v>17</v>
      </c>
      <c r="B11" s="12" t="s">
        <v>18</v>
      </c>
      <c r="C11" s="42"/>
      <c r="D11" s="42"/>
      <c r="E11" s="42"/>
      <c r="F11" s="12" t="s">
        <v>19</v>
      </c>
      <c r="G11" s="42"/>
    </row>
    <row r="12" spans="1:7" ht="165" customHeight="1">
      <c r="A12" s="42"/>
      <c r="B12" s="20" t="s">
        <v>20</v>
      </c>
      <c r="C12" s="52"/>
      <c r="D12" s="52"/>
      <c r="E12" s="53"/>
      <c r="F12" s="20" t="s">
        <v>21</v>
      </c>
      <c r="G12" s="53"/>
    </row>
    <row r="13" spans="1:7" ht="21.75" customHeight="1">
      <c r="A13" s="11" t="s">
        <v>22</v>
      </c>
      <c r="B13" s="11" t="s">
        <v>23</v>
      </c>
      <c r="C13" s="12" t="s">
        <v>24</v>
      </c>
      <c r="D13" s="12" t="s">
        <v>25</v>
      </c>
      <c r="E13" s="12"/>
      <c r="F13" s="12" t="s">
        <v>26</v>
      </c>
      <c r="G13" s="12" t="s">
        <v>27</v>
      </c>
    </row>
    <row r="14" spans="1:7" ht="48" customHeight="1">
      <c r="A14" s="54"/>
      <c r="B14" s="12" t="s">
        <v>28</v>
      </c>
      <c r="C14" s="11" t="s">
        <v>29</v>
      </c>
      <c r="D14" s="51" t="s">
        <v>30</v>
      </c>
      <c r="E14" s="51"/>
      <c r="F14" s="55">
        <v>1</v>
      </c>
      <c r="G14" s="55">
        <v>1</v>
      </c>
    </row>
    <row r="15" spans="1:7" ht="40.5" customHeight="1">
      <c r="A15" s="54"/>
      <c r="B15" s="24"/>
      <c r="C15" s="11" t="s">
        <v>31</v>
      </c>
      <c r="D15" s="51" t="s">
        <v>32</v>
      </c>
      <c r="E15" s="51"/>
      <c r="F15" s="55">
        <v>1</v>
      </c>
      <c r="G15" s="55">
        <v>1</v>
      </c>
    </row>
    <row r="16" spans="1:7" ht="36" customHeight="1">
      <c r="A16" s="54"/>
      <c r="B16" s="24"/>
      <c r="C16" s="11" t="s">
        <v>33</v>
      </c>
      <c r="D16" s="51" t="s">
        <v>34</v>
      </c>
      <c r="E16" s="51"/>
      <c r="F16" s="56" t="s">
        <v>35</v>
      </c>
      <c r="G16" s="56" t="s">
        <v>35</v>
      </c>
    </row>
    <row r="17" spans="1:7" ht="33" customHeight="1">
      <c r="A17" s="54"/>
      <c r="B17" s="24"/>
      <c r="C17" s="11" t="s">
        <v>36</v>
      </c>
      <c r="D17" s="51" t="s">
        <v>37</v>
      </c>
      <c r="E17" s="51"/>
      <c r="F17" s="56" t="s">
        <v>38</v>
      </c>
      <c r="G17" s="56" t="s">
        <v>38</v>
      </c>
    </row>
    <row r="18" spans="1:7" ht="33" customHeight="1">
      <c r="A18" s="54"/>
      <c r="B18" s="12" t="s">
        <v>39</v>
      </c>
      <c r="C18" s="11" t="s">
        <v>40</v>
      </c>
      <c r="D18" s="51" t="s">
        <v>41</v>
      </c>
      <c r="E18" s="51"/>
      <c r="F18" s="56" t="s">
        <v>42</v>
      </c>
      <c r="G18" s="56" t="s">
        <v>43</v>
      </c>
    </row>
    <row r="19" spans="1:7" ht="33" customHeight="1">
      <c r="A19" s="54"/>
      <c r="B19" s="24"/>
      <c r="C19" s="11" t="s">
        <v>44</v>
      </c>
      <c r="D19" s="51" t="s">
        <v>45</v>
      </c>
      <c r="E19" s="51"/>
      <c r="F19" s="56" t="s">
        <v>46</v>
      </c>
      <c r="G19" s="56" t="s">
        <v>47</v>
      </c>
    </row>
    <row r="20" spans="1:7" ht="33" customHeight="1">
      <c r="A20" s="54"/>
      <c r="B20" s="24"/>
      <c r="C20" s="11" t="s">
        <v>48</v>
      </c>
      <c r="D20" s="51" t="s">
        <v>49</v>
      </c>
      <c r="E20" s="51"/>
      <c r="F20" s="56" t="s">
        <v>50</v>
      </c>
      <c r="G20" s="56" t="s">
        <v>51</v>
      </c>
    </row>
    <row r="21" spans="1:7" ht="42.75" customHeight="1">
      <c r="A21" s="54"/>
      <c r="B21" s="24"/>
      <c r="C21" s="11" t="s">
        <v>52</v>
      </c>
      <c r="D21" s="51" t="s">
        <v>53</v>
      </c>
      <c r="E21" s="51"/>
      <c r="F21" s="56" t="s">
        <v>54</v>
      </c>
      <c r="G21" s="56" t="s">
        <v>55</v>
      </c>
    </row>
    <row r="22" spans="1:7" ht="42" customHeight="1">
      <c r="A22" s="13"/>
      <c r="B22" s="11" t="s">
        <v>56</v>
      </c>
      <c r="C22" s="11" t="s">
        <v>57</v>
      </c>
      <c r="D22" s="51" t="s">
        <v>58</v>
      </c>
      <c r="E22" s="51"/>
      <c r="F22" s="57">
        <v>1</v>
      </c>
      <c r="G22" s="57">
        <v>1</v>
      </c>
    </row>
    <row r="23" spans="1:7" ht="14.25" customHeight="1">
      <c r="A23" s="33" t="s">
        <v>59</v>
      </c>
      <c r="B23" s="34"/>
      <c r="C23" s="34"/>
      <c r="D23" s="34"/>
      <c r="E23" s="34"/>
      <c r="F23" s="34"/>
      <c r="G23" s="34"/>
    </row>
  </sheetData>
  <sheetProtection/>
  <mergeCells count="30">
    <mergeCell ref="A2:G2"/>
    <mergeCell ref="A3:G3"/>
    <mergeCell ref="A5:B5"/>
    <mergeCell ref="C5:G5"/>
    <mergeCell ref="A6:B6"/>
    <mergeCell ref="C6:E6"/>
    <mergeCell ref="C7:D7"/>
    <mergeCell ref="C8:D8"/>
    <mergeCell ref="C9:D9"/>
    <mergeCell ref="C10:D10"/>
    <mergeCell ref="B11:E11"/>
    <mergeCell ref="F11:G11"/>
    <mergeCell ref="B12:E12"/>
    <mergeCell ref="F12:G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3:G23"/>
    <mergeCell ref="A11:A12"/>
    <mergeCell ref="A13:A22"/>
    <mergeCell ref="B14:B17"/>
    <mergeCell ref="B18:B21"/>
    <mergeCell ref="A7:B10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workbookViewId="0" topLeftCell="A1">
      <selection activeCell="L29" sqref="L29"/>
    </sheetView>
  </sheetViews>
  <sheetFormatPr defaultColWidth="9.00390625" defaultRowHeight="13.5"/>
  <cols>
    <col min="1" max="1" width="5.125" style="2" customWidth="1"/>
    <col min="2" max="2" width="9.125" style="2" customWidth="1"/>
    <col min="3" max="3" width="7.625" style="2" customWidth="1"/>
    <col min="4" max="4" width="3.50390625" style="2" customWidth="1"/>
    <col min="5" max="5" width="27.50390625" style="2" customWidth="1"/>
    <col min="6" max="6" width="10.625" style="2" customWidth="1"/>
    <col min="7" max="7" width="10.375" style="2" customWidth="1"/>
    <col min="8" max="8" width="7.625" style="2" customWidth="1"/>
    <col min="9" max="9" width="6.75390625" style="2" customWidth="1"/>
    <col min="10" max="11" width="11.00390625" style="2" customWidth="1"/>
    <col min="12" max="13" width="8.375" style="2" customWidth="1"/>
    <col min="14" max="16384" width="9.00390625" style="2" customWidth="1"/>
  </cols>
  <sheetData>
    <row r="1" spans="1:4" s="1" customFormat="1" ht="16.5" customHeight="1">
      <c r="A1" s="3" t="s">
        <v>60</v>
      </c>
      <c r="B1" s="3"/>
      <c r="C1" s="3"/>
      <c r="D1" s="3"/>
    </row>
    <row r="2" spans="1:13" ht="23.25" customHeight="1">
      <c r="A2" s="4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4" s="1" customFormat="1" ht="17.25" customHeight="1">
      <c r="A4" s="6" t="s">
        <v>3</v>
      </c>
      <c r="B4" s="7"/>
      <c r="C4" s="7"/>
      <c r="D4" s="7"/>
    </row>
    <row r="5" spans="1:13" ht="21.75" customHeight="1">
      <c r="A5" s="8" t="s">
        <v>63</v>
      </c>
      <c r="B5" s="9"/>
      <c r="C5" s="10"/>
      <c r="D5" s="8" t="s">
        <v>8</v>
      </c>
      <c r="E5" s="9"/>
      <c r="F5" s="9"/>
      <c r="G5" s="9"/>
      <c r="H5" s="9"/>
      <c r="I5" s="9"/>
      <c r="J5" s="9"/>
      <c r="K5" s="9"/>
      <c r="L5" s="9"/>
      <c r="M5" s="10"/>
    </row>
    <row r="6" spans="1:13" ht="21.75" customHeight="1">
      <c r="A6" s="11" t="s">
        <v>64</v>
      </c>
      <c r="B6" s="12" t="s">
        <v>65</v>
      </c>
      <c r="C6" s="12"/>
      <c r="D6" s="12" t="s">
        <v>66</v>
      </c>
      <c r="E6" s="12"/>
      <c r="F6" s="12" t="s">
        <v>67</v>
      </c>
      <c r="G6" s="12"/>
      <c r="H6" s="12"/>
      <c r="I6" s="35"/>
      <c r="J6" s="12" t="s">
        <v>68</v>
      </c>
      <c r="K6" s="12"/>
      <c r="L6" s="12"/>
      <c r="M6" s="35"/>
    </row>
    <row r="7" spans="1:13" ht="33" customHeight="1">
      <c r="A7" s="13"/>
      <c r="B7" s="12"/>
      <c r="C7" s="12"/>
      <c r="D7" s="12"/>
      <c r="E7" s="12"/>
      <c r="F7" s="12"/>
      <c r="G7" s="14" t="s">
        <v>69</v>
      </c>
      <c r="H7" s="14" t="s">
        <v>70</v>
      </c>
      <c r="I7" s="14" t="s">
        <v>71</v>
      </c>
      <c r="J7" s="12"/>
      <c r="K7" s="14" t="s">
        <v>72</v>
      </c>
      <c r="L7" s="14" t="s">
        <v>73</v>
      </c>
      <c r="M7" s="14" t="s">
        <v>74</v>
      </c>
    </row>
    <row r="8" spans="1:13" ht="31.5" customHeight="1">
      <c r="A8" s="13"/>
      <c r="B8" s="15" t="s">
        <v>75</v>
      </c>
      <c r="C8" s="15"/>
      <c r="D8" s="16">
        <v>1</v>
      </c>
      <c r="E8" s="12"/>
      <c r="F8" s="17">
        <f aca="true" t="shared" si="0" ref="F8:F11">G8+H8</f>
        <v>2220.93</v>
      </c>
      <c r="G8" s="17">
        <v>2220.93</v>
      </c>
      <c r="H8" s="17"/>
      <c r="I8" s="36"/>
      <c r="J8" s="17">
        <f aca="true" t="shared" si="1" ref="J8:J11">K8+L8</f>
        <v>2220.93</v>
      </c>
      <c r="K8" s="17">
        <v>2220.93</v>
      </c>
      <c r="L8" s="17"/>
      <c r="M8" s="36"/>
    </row>
    <row r="9" spans="1:13" ht="28.5" customHeight="1">
      <c r="A9" s="13"/>
      <c r="B9" s="15" t="s">
        <v>76</v>
      </c>
      <c r="C9" s="15"/>
      <c r="D9" s="16">
        <v>1</v>
      </c>
      <c r="E9" s="12"/>
      <c r="F9" s="17">
        <f t="shared" si="0"/>
        <v>647.02</v>
      </c>
      <c r="G9" s="17">
        <v>647.02</v>
      </c>
      <c r="H9" s="17"/>
      <c r="I9" s="36"/>
      <c r="J9" s="17">
        <f t="shared" si="1"/>
        <v>647.02</v>
      </c>
      <c r="K9" s="17">
        <v>647.02</v>
      </c>
      <c r="L9" s="17"/>
      <c r="M9" s="36"/>
    </row>
    <row r="10" spans="1:13" ht="21.75" customHeight="1">
      <c r="A10" s="13"/>
      <c r="B10" s="15" t="s">
        <v>77</v>
      </c>
      <c r="C10" s="15"/>
      <c r="D10" s="16">
        <v>1</v>
      </c>
      <c r="E10" s="12"/>
      <c r="F10" s="17">
        <f t="shared" si="0"/>
        <v>437.05</v>
      </c>
      <c r="G10" s="17">
        <v>427.05</v>
      </c>
      <c r="H10" s="17">
        <v>10</v>
      </c>
      <c r="I10" s="36"/>
      <c r="J10" s="17">
        <f t="shared" si="1"/>
        <v>437.05</v>
      </c>
      <c r="K10" s="17">
        <v>427.05</v>
      </c>
      <c r="L10" s="17">
        <v>10</v>
      </c>
      <c r="M10" s="36"/>
    </row>
    <row r="11" spans="1:13" ht="21.75" customHeight="1">
      <c r="A11" s="13"/>
      <c r="B11" s="15" t="s">
        <v>78</v>
      </c>
      <c r="C11" s="15"/>
      <c r="D11" s="16">
        <v>1</v>
      </c>
      <c r="E11" s="12"/>
      <c r="F11" s="17">
        <f t="shared" si="0"/>
        <v>517.03</v>
      </c>
      <c r="G11" s="17">
        <f>6.59+510.44</f>
        <v>517.03</v>
      </c>
      <c r="H11" s="17"/>
      <c r="I11" s="36"/>
      <c r="J11" s="17">
        <f t="shared" si="1"/>
        <v>517.03</v>
      </c>
      <c r="K11" s="17">
        <f>6.59+510.44</f>
        <v>517.03</v>
      </c>
      <c r="L11" s="17"/>
      <c r="M11" s="36"/>
    </row>
    <row r="12" spans="1:13" ht="21.75" customHeight="1">
      <c r="A12" s="13"/>
      <c r="B12" s="12"/>
      <c r="C12" s="12"/>
      <c r="D12" s="12"/>
      <c r="E12" s="12"/>
      <c r="F12" s="17"/>
      <c r="G12" s="17"/>
      <c r="H12" s="17"/>
      <c r="I12" s="36"/>
      <c r="J12" s="36"/>
      <c r="K12" s="36"/>
      <c r="L12" s="36"/>
      <c r="M12" s="36"/>
    </row>
    <row r="13" spans="1:13" ht="21.75" customHeight="1">
      <c r="A13" s="18"/>
      <c r="B13" s="12" t="s">
        <v>79</v>
      </c>
      <c r="C13" s="12"/>
      <c r="D13" s="12"/>
      <c r="E13" s="12"/>
      <c r="F13" s="19">
        <f>SUM(F8:F12)</f>
        <v>3822.0299999999997</v>
      </c>
      <c r="G13" s="19">
        <f aca="true" t="shared" si="2" ref="F13:M13">SUM(G8:G12)</f>
        <v>3812.0299999999997</v>
      </c>
      <c r="H13" s="19"/>
      <c r="I13" s="19"/>
      <c r="J13" s="19">
        <f t="shared" si="2"/>
        <v>3822.0299999999997</v>
      </c>
      <c r="K13" s="19">
        <f t="shared" si="2"/>
        <v>3812.0299999999997</v>
      </c>
      <c r="L13" s="19">
        <f t="shared" si="2"/>
        <v>10</v>
      </c>
      <c r="M13" s="19"/>
    </row>
    <row r="14" spans="1:13" ht="21.75" customHeight="1">
      <c r="A14" s="11" t="s">
        <v>80</v>
      </c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38" customHeight="1">
      <c r="A15" s="18"/>
      <c r="B15" s="20" t="s">
        <v>81</v>
      </c>
      <c r="C15" s="21"/>
      <c r="D15" s="21"/>
      <c r="E15" s="22"/>
      <c r="F15" s="20" t="s">
        <v>82</v>
      </c>
      <c r="G15" s="23"/>
      <c r="H15" s="23"/>
      <c r="I15" s="23"/>
      <c r="J15" s="23"/>
      <c r="K15" s="23"/>
      <c r="L15" s="23"/>
      <c r="M15" s="37"/>
    </row>
    <row r="16" spans="1:13" ht="28.5" customHeight="1">
      <c r="A16" s="12" t="s">
        <v>22</v>
      </c>
      <c r="B16" s="24" t="s">
        <v>23</v>
      </c>
      <c r="C16" s="25" t="s">
        <v>24</v>
      </c>
      <c r="D16" s="26"/>
      <c r="E16" s="24" t="s">
        <v>83</v>
      </c>
      <c r="F16" s="12" t="s">
        <v>26</v>
      </c>
      <c r="G16" s="12"/>
      <c r="H16" s="12"/>
      <c r="I16" s="12"/>
      <c r="J16" s="9" t="s">
        <v>27</v>
      </c>
      <c r="K16" s="9"/>
      <c r="L16" s="9"/>
      <c r="M16" s="10"/>
    </row>
    <row r="17" spans="1:13" ht="30" customHeight="1">
      <c r="A17" s="24"/>
      <c r="B17" s="24" t="s">
        <v>84</v>
      </c>
      <c r="C17" s="27" t="s">
        <v>29</v>
      </c>
      <c r="D17" s="28"/>
      <c r="E17" s="29" t="s">
        <v>85</v>
      </c>
      <c r="F17" s="30">
        <v>1</v>
      </c>
      <c r="G17" s="31"/>
      <c r="H17" s="31"/>
      <c r="I17" s="38"/>
      <c r="J17" s="30">
        <v>1</v>
      </c>
      <c r="K17" s="31"/>
      <c r="L17" s="31"/>
      <c r="M17" s="38"/>
    </row>
    <row r="18" spans="1:13" ht="30" customHeight="1">
      <c r="A18" s="24"/>
      <c r="B18" s="24"/>
      <c r="C18" s="27" t="s">
        <v>31</v>
      </c>
      <c r="D18" s="28"/>
      <c r="E18" s="32" t="s">
        <v>86</v>
      </c>
      <c r="F18" s="30">
        <v>1</v>
      </c>
      <c r="G18" s="31"/>
      <c r="H18" s="31"/>
      <c r="I18" s="38"/>
      <c r="J18" s="30">
        <v>1</v>
      </c>
      <c r="K18" s="31"/>
      <c r="L18" s="31"/>
      <c r="M18" s="38"/>
    </row>
    <row r="19" spans="1:13" ht="30" customHeight="1">
      <c r="A19" s="24"/>
      <c r="B19" s="24"/>
      <c r="C19" s="27" t="s">
        <v>33</v>
      </c>
      <c r="D19" s="28"/>
      <c r="E19" s="32" t="s">
        <v>34</v>
      </c>
      <c r="F19" s="30" t="s">
        <v>35</v>
      </c>
      <c r="G19" s="31"/>
      <c r="H19" s="31"/>
      <c r="I19" s="38"/>
      <c r="J19" s="30" t="s">
        <v>35</v>
      </c>
      <c r="K19" s="31"/>
      <c r="L19" s="31"/>
      <c r="M19" s="38"/>
    </row>
    <row r="20" spans="1:13" ht="25.5" customHeight="1">
      <c r="A20" s="24"/>
      <c r="B20" s="24"/>
      <c r="C20" s="27" t="s">
        <v>36</v>
      </c>
      <c r="D20" s="28"/>
      <c r="E20" s="29" t="s">
        <v>87</v>
      </c>
      <c r="F20" s="30" t="s">
        <v>88</v>
      </c>
      <c r="G20" s="31"/>
      <c r="H20" s="31"/>
      <c r="I20" s="38"/>
      <c r="J20" s="30" t="s">
        <v>88</v>
      </c>
      <c r="K20" s="31"/>
      <c r="L20" s="31"/>
      <c r="M20" s="38"/>
    </row>
    <row r="21" spans="1:13" ht="33" customHeight="1">
      <c r="A21" s="24"/>
      <c r="B21" s="24" t="s">
        <v>89</v>
      </c>
      <c r="C21" s="27" t="s">
        <v>40</v>
      </c>
      <c r="D21" s="28"/>
      <c r="E21" s="32" t="s">
        <v>90</v>
      </c>
      <c r="F21" s="30" t="s">
        <v>43</v>
      </c>
      <c r="G21" s="31"/>
      <c r="H21" s="31"/>
      <c r="I21" s="38"/>
      <c r="J21" s="30" t="s">
        <v>43</v>
      </c>
      <c r="K21" s="31"/>
      <c r="L21" s="31"/>
      <c r="M21" s="38"/>
    </row>
    <row r="22" spans="1:13" ht="31.5" customHeight="1">
      <c r="A22" s="24"/>
      <c r="B22" s="24"/>
      <c r="C22" s="27" t="s">
        <v>44</v>
      </c>
      <c r="D22" s="28"/>
      <c r="E22" s="32" t="s">
        <v>45</v>
      </c>
      <c r="F22" s="30" t="s">
        <v>91</v>
      </c>
      <c r="G22" s="31"/>
      <c r="H22" s="31"/>
      <c r="I22" s="38"/>
      <c r="J22" s="30" t="s">
        <v>91</v>
      </c>
      <c r="K22" s="31"/>
      <c r="L22" s="31"/>
      <c r="M22" s="38"/>
    </row>
    <row r="23" spans="1:13" ht="28.5" customHeight="1">
      <c r="A23" s="24"/>
      <c r="B23" s="24"/>
      <c r="C23" s="27" t="s">
        <v>48</v>
      </c>
      <c r="D23" s="28"/>
      <c r="E23" s="32" t="s">
        <v>49</v>
      </c>
      <c r="F23" s="30" t="s">
        <v>51</v>
      </c>
      <c r="G23" s="31"/>
      <c r="H23" s="31"/>
      <c r="I23" s="38"/>
      <c r="J23" s="30" t="s">
        <v>51</v>
      </c>
      <c r="K23" s="31"/>
      <c r="L23" s="31"/>
      <c r="M23" s="38"/>
    </row>
    <row r="24" spans="1:13" ht="30" customHeight="1">
      <c r="A24" s="24"/>
      <c r="B24" s="24"/>
      <c r="C24" s="27" t="s">
        <v>52</v>
      </c>
      <c r="D24" s="28"/>
      <c r="E24" s="32" t="s">
        <v>53</v>
      </c>
      <c r="F24" s="30" t="s">
        <v>92</v>
      </c>
      <c r="G24" s="31"/>
      <c r="H24" s="31"/>
      <c r="I24" s="38"/>
      <c r="J24" s="30" t="s">
        <v>92</v>
      </c>
      <c r="K24" s="31"/>
      <c r="L24" s="31"/>
      <c r="M24" s="38"/>
    </row>
    <row r="25" spans="1:13" ht="30.75" customHeight="1">
      <c r="A25" s="24"/>
      <c r="B25" s="11" t="s">
        <v>56</v>
      </c>
      <c r="C25" s="27" t="s">
        <v>57</v>
      </c>
      <c r="D25" s="28"/>
      <c r="E25" s="32" t="s">
        <v>58</v>
      </c>
      <c r="F25" s="30">
        <v>1</v>
      </c>
      <c r="G25" s="31"/>
      <c r="H25" s="31"/>
      <c r="I25" s="38"/>
      <c r="J25" s="30">
        <v>1</v>
      </c>
      <c r="K25" s="31"/>
      <c r="L25" s="31"/>
      <c r="M25" s="38"/>
    </row>
    <row r="26" spans="1:13" ht="39.75" customHeight="1">
      <c r="A26" s="33" t="s">
        <v>93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sheetProtection/>
  <mergeCells count="59">
    <mergeCell ref="A2:M2"/>
    <mergeCell ref="A3:M3"/>
    <mergeCell ref="A5:C5"/>
    <mergeCell ref="D5:M5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E14"/>
    <mergeCell ref="F14:M14"/>
    <mergeCell ref="B15:E15"/>
    <mergeCell ref="F15:M15"/>
    <mergeCell ref="C16:D16"/>
    <mergeCell ref="F16:I16"/>
    <mergeCell ref="J16:M16"/>
    <mergeCell ref="C17:D17"/>
    <mergeCell ref="F17:I17"/>
    <mergeCell ref="J17:M17"/>
    <mergeCell ref="C18:D18"/>
    <mergeCell ref="F18:I18"/>
    <mergeCell ref="J18:M18"/>
    <mergeCell ref="C19:D19"/>
    <mergeCell ref="F19:I19"/>
    <mergeCell ref="J19:M19"/>
    <mergeCell ref="C20:D20"/>
    <mergeCell ref="F20:I20"/>
    <mergeCell ref="J20:M20"/>
    <mergeCell ref="C21:D21"/>
    <mergeCell ref="F21:I21"/>
    <mergeCell ref="J21:M21"/>
    <mergeCell ref="C22:D22"/>
    <mergeCell ref="F22:I22"/>
    <mergeCell ref="J22:M22"/>
    <mergeCell ref="C23:D23"/>
    <mergeCell ref="F23:I23"/>
    <mergeCell ref="J23:M23"/>
    <mergeCell ref="C24:D24"/>
    <mergeCell ref="F24:I24"/>
    <mergeCell ref="J24:M24"/>
    <mergeCell ref="C25:D25"/>
    <mergeCell ref="F25:I25"/>
    <mergeCell ref="J25:M25"/>
    <mergeCell ref="A26:M26"/>
    <mergeCell ref="A6:A13"/>
    <mergeCell ref="A14:A15"/>
    <mergeCell ref="A16:A25"/>
    <mergeCell ref="B17:B20"/>
    <mergeCell ref="B21:B24"/>
    <mergeCell ref="F6:F7"/>
    <mergeCell ref="J6:J7"/>
    <mergeCell ref="B6:C7"/>
    <mergeCell ref="D6:E7"/>
  </mergeCells>
  <printOptions horizontalCentered="1"/>
  <pageMargins left="0" right="0" top="0.38958333333333334" bottom="0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冰蓝~</cp:lastModifiedBy>
  <cp:lastPrinted>2019-04-16T08:21:50Z</cp:lastPrinted>
  <dcterms:created xsi:type="dcterms:W3CDTF">2014-11-14T08:07:14Z</dcterms:created>
  <dcterms:modified xsi:type="dcterms:W3CDTF">2020-08-25T03:47:01Z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