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45" windowHeight="13140"/>
  </bookViews>
  <sheets>
    <sheet name="汇总统计表 " sheetId="31" r:id="rId1"/>
  </sheets>
  <definedNames>
    <definedName name="_xlnm._FilterDatabase" localSheetId="0" hidden="1">'汇总统计表 '!$A$11:$IW$11</definedName>
  </definedNames>
  <calcPr calcId="144525"/>
</workbook>
</file>

<file path=xl/sharedStrings.xml><?xml version="1.0" encoding="utf-8"?>
<sst xmlns="http://schemas.openxmlformats.org/spreadsheetml/2006/main" count="46" uniqueCount="31">
  <si>
    <t>附件1</t>
  </si>
  <si>
    <t>柳城县巩固拓展脱贫攻坚成果和乡村振兴项目库2024年项目实施计划汇总表</t>
  </si>
  <si>
    <t xml:space="preserve">填报单位：柳城县乡村振兴局                                                                               </t>
  </si>
  <si>
    <t>序号</t>
  </si>
  <si>
    <t>乡镇</t>
  </si>
  <si>
    <t>项目数（个）</t>
  </si>
  <si>
    <t>计划总投资（万元）</t>
  </si>
  <si>
    <t>生活条件改善项目</t>
  </si>
  <si>
    <t>金融扶贫项目</t>
  </si>
  <si>
    <t>教育扶贫项目</t>
  </si>
  <si>
    <t>就业扶贫项目</t>
  </si>
  <si>
    <t>公益岗位项目</t>
  </si>
  <si>
    <t>村基础设施项目</t>
  </si>
  <si>
    <t>产业类项目</t>
  </si>
  <si>
    <t>项目管理费</t>
  </si>
  <si>
    <t>备注</t>
  </si>
  <si>
    <t>计划投资（万元）</t>
  </si>
  <si>
    <t>柳城县合计</t>
  </si>
  <si>
    <t>柳城县乡村振兴局</t>
  </si>
  <si>
    <t>柳城县农业农村局</t>
  </si>
  <si>
    <t>柳城县委统战部</t>
  </si>
  <si>
    <t>柳城生态环境局</t>
  </si>
  <si>
    <t>柳城县委组织部</t>
  </si>
  <si>
    <t>柳城县城市管理行政执法局</t>
  </si>
  <si>
    <t>柳城县发展和改革局</t>
  </si>
  <si>
    <t>柳城县教育局</t>
  </si>
  <si>
    <t>柳城县就业中心</t>
  </si>
  <si>
    <t>柳城县水利局</t>
  </si>
  <si>
    <t>柳城县自然资源和规划局</t>
  </si>
  <si>
    <t>柳城县交通运输局</t>
  </si>
  <si>
    <t xml:space="preserve"> 单位主要领导： 韦启高                                                            单位分管领导：李悦溪                                                         填报人：叶文彬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</si>
</sst>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方正仿宋_GBK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rgb="FF000000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1" fillId="0" borderId="0">
      <protection locked="0"/>
    </xf>
    <xf numFmtId="0" fontId="22" fillId="8" borderId="4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7" fillId="0" borderId="0"/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 7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3" xfId="51"/>
    <cellStyle name="常规 2" xfId="52"/>
    <cellStyle name="常规_Sheet1" xfId="53"/>
    <cellStyle name="常规 3 5" xfId="54"/>
    <cellStyle name="常规 1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19"/>
  <sheetViews>
    <sheetView tabSelected="1" workbookViewId="0">
      <selection activeCell="H9" sqref="H9"/>
    </sheetView>
  </sheetViews>
  <sheetFormatPr defaultColWidth="9" defaultRowHeight="14.25"/>
  <cols>
    <col min="1" max="1" width="4.875" style="2" customWidth="1"/>
    <col min="2" max="2" width="8.375" style="2" customWidth="1"/>
    <col min="3" max="3" width="12.625" style="2" customWidth="1"/>
    <col min="4" max="4" width="5.875" style="2" customWidth="1"/>
    <col min="5" max="5" width="8.875" style="2" customWidth="1"/>
    <col min="6" max="6" width="5.75" style="2" customWidth="1"/>
    <col min="7" max="7" width="7.375" style="2" customWidth="1"/>
    <col min="8" max="8" width="6" style="2" customWidth="1"/>
    <col min="9" max="9" width="5.125" style="2" customWidth="1"/>
    <col min="10" max="10" width="6" style="2" customWidth="1"/>
    <col min="11" max="11" width="6.125" style="2" customWidth="1"/>
    <col min="12" max="12" width="5.5" style="2" customWidth="1"/>
    <col min="13" max="13" width="6.25" style="2" customWidth="1"/>
    <col min="14" max="14" width="5.75" style="2" customWidth="1"/>
    <col min="15" max="15" width="6.75" style="2" customWidth="1"/>
    <col min="16" max="16" width="5.625" style="2" customWidth="1"/>
    <col min="17" max="17" width="6.75" style="2" customWidth="1"/>
    <col min="18" max="18" width="5.875" style="2" customWidth="1"/>
    <col min="19" max="19" width="8.75" style="2" customWidth="1"/>
    <col min="20" max="20" width="7.125" style="2" customWidth="1"/>
    <col min="21" max="21" width="6.875" style="2" customWidth="1"/>
    <col min="22" max="22" width="5.79166666666667" style="2" customWidth="1"/>
    <col min="23" max="257" width="9" style="2"/>
    <col min="258" max="16384" width="9" style="3"/>
  </cols>
  <sheetData>
    <row r="1" spans="1:2">
      <c r="A1" s="4" t="s">
        <v>0</v>
      </c>
      <c r="B1" s="4"/>
    </row>
    <row r="2" s="1" customFormat="1" ht="21" customHeight="1" spans="1:25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="1" customFormat="1" ht="18" customHeight="1" spans="1:257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="1" customFormat="1" ht="29" customHeight="1" spans="1:257">
      <c r="A4" s="7" t="s">
        <v>3</v>
      </c>
      <c r="B4" s="7" t="s">
        <v>4</v>
      </c>
      <c r="C4" s="7"/>
      <c r="D4" s="7" t="s">
        <v>5</v>
      </c>
      <c r="E4" s="7" t="s">
        <v>6</v>
      </c>
      <c r="F4" s="7" t="s">
        <v>7</v>
      </c>
      <c r="G4" s="7"/>
      <c r="H4" s="7" t="s">
        <v>8</v>
      </c>
      <c r="I4" s="7"/>
      <c r="J4" s="7" t="s">
        <v>9</v>
      </c>
      <c r="K4" s="7"/>
      <c r="L4" s="7" t="s">
        <v>10</v>
      </c>
      <c r="M4" s="7"/>
      <c r="N4" s="7" t="s">
        <v>11</v>
      </c>
      <c r="O4" s="7"/>
      <c r="P4" s="16" t="s">
        <v>12</v>
      </c>
      <c r="Q4" s="16"/>
      <c r="R4" s="7" t="s">
        <v>13</v>
      </c>
      <c r="S4" s="7"/>
      <c r="T4" s="7" t="s">
        <v>14</v>
      </c>
      <c r="U4" s="7"/>
      <c r="V4" s="7" t="s">
        <v>15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="1" customFormat="1" ht="53" customHeight="1" spans="1:257">
      <c r="A5" s="7"/>
      <c r="B5" s="7"/>
      <c r="C5" s="7"/>
      <c r="D5" s="7"/>
      <c r="E5" s="7"/>
      <c r="F5" s="7" t="s">
        <v>5</v>
      </c>
      <c r="G5" s="8" t="s">
        <v>16</v>
      </c>
      <c r="H5" s="8" t="s">
        <v>5</v>
      </c>
      <c r="I5" s="8" t="s">
        <v>16</v>
      </c>
      <c r="J5" s="7" t="s">
        <v>5</v>
      </c>
      <c r="K5" s="8" t="s">
        <v>16</v>
      </c>
      <c r="L5" s="7" t="s">
        <v>5</v>
      </c>
      <c r="M5" s="8" t="s">
        <v>16</v>
      </c>
      <c r="N5" s="7" t="s">
        <v>5</v>
      </c>
      <c r="O5" s="8" t="s">
        <v>16</v>
      </c>
      <c r="P5" s="8" t="s">
        <v>5</v>
      </c>
      <c r="Q5" s="8" t="s">
        <v>16</v>
      </c>
      <c r="R5" s="8" t="s">
        <v>5</v>
      </c>
      <c r="S5" s="8" t="s">
        <v>16</v>
      </c>
      <c r="T5" s="8" t="s">
        <v>5</v>
      </c>
      <c r="U5" s="8" t="s">
        <v>16</v>
      </c>
      <c r="V5" s="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="1" customFormat="1" ht="15" customHeight="1" spans="1:257">
      <c r="A6" s="9"/>
      <c r="B6" s="9" t="s">
        <v>17</v>
      </c>
      <c r="C6" s="9"/>
      <c r="D6" s="9">
        <f>SUM(D7:D18)</f>
        <v>107</v>
      </c>
      <c r="E6" s="9">
        <f>SUM(E7:E18)</f>
        <v>18661.76</v>
      </c>
      <c r="F6" s="9">
        <f t="shared" ref="E6:U6" si="0">SUM(F7:F18)</f>
        <v>8</v>
      </c>
      <c r="G6" s="9">
        <f t="shared" si="0"/>
        <v>1396</v>
      </c>
      <c r="H6" s="9">
        <f t="shared" si="0"/>
        <v>1</v>
      </c>
      <c r="I6" s="9">
        <f t="shared" si="0"/>
        <v>500</v>
      </c>
      <c r="J6" s="9">
        <f t="shared" si="0"/>
        <v>1</v>
      </c>
      <c r="K6" s="9">
        <f t="shared" si="0"/>
        <v>225</v>
      </c>
      <c r="L6" s="9">
        <f t="shared" si="0"/>
        <v>1</v>
      </c>
      <c r="M6" s="9">
        <f t="shared" si="0"/>
        <v>400</v>
      </c>
      <c r="N6" s="9">
        <f t="shared" si="0"/>
        <v>8</v>
      </c>
      <c r="O6" s="9">
        <f t="shared" si="0"/>
        <v>2635.28</v>
      </c>
      <c r="P6" s="9">
        <f t="shared" si="0"/>
        <v>64</v>
      </c>
      <c r="Q6" s="9">
        <f t="shared" si="0"/>
        <v>5922.48</v>
      </c>
      <c r="R6" s="9">
        <f t="shared" si="0"/>
        <v>23</v>
      </c>
      <c r="S6" s="9">
        <f t="shared" si="0"/>
        <v>6583</v>
      </c>
      <c r="T6" s="9">
        <f t="shared" si="0"/>
        <v>1</v>
      </c>
      <c r="U6" s="9">
        <f t="shared" si="0"/>
        <v>1000</v>
      </c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="1" customFormat="1" ht="15" customHeight="1" spans="1:257">
      <c r="A7" s="9">
        <v>1</v>
      </c>
      <c r="B7" s="10" t="s">
        <v>18</v>
      </c>
      <c r="C7" s="11"/>
      <c r="D7" s="9">
        <f>F7+H7+J7+L7+N7+P7+R7+T7</f>
        <v>22</v>
      </c>
      <c r="E7" s="9">
        <f>G7+I7+K7+M7+O7+Q7+S7+U7</f>
        <v>3438.4</v>
      </c>
      <c r="F7" s="9"/>
      <c r="G7" s="9"/>
      <c r="H7" s="9">
        <v>1</v>
      </c>
      <c r="I7" s="9">
        <v>500</v>
      </c>
      <c r="J7" s="9">
        <v>1</v>
      </c>
      <c r="K7" s="9">
        <v>225</v>
      </c>
      <c r="L7" s="9">
        <v>1</v>
      </c>
      <c r="M7" s="9">
        <v>400</v>
      </c>
      <c r="N7" s="9">
        <v>1</v>
      </c>
      <c r="O7" s="9">
        <v>452.4</v>
      </c>
      <c r="P7" s="9">
        <v>17</v>
      </c>
      <c r="Q7" s="9">
        <v>861</v>
      </c>
      <c r="R7" s="9"/>
      <c r="S7" s="9"/>
      <c r="T7" s="9">
        <v>1</v>
      </c>
      <c r="U7" s="9">
        <v>1000</v>
      </c>
      <c r="V7" s="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="1" customFormat="1" ht="15" customHeight="1" spans="1:257">
      <c r="A8" s="9">
        <v>2</v>
      </c>
      <c r="B8" s="12" t="s">
        <v>19</v>
      </c>
      <c r="C8" s="12"/>
      <c r="D8" s="9">
        <f t="shared" ref="D8:D18" si="1">F8+H8+J8+L8+N8+P8+R8+T8</f>
        <v>17</v>
      </c>
      <c r="E8" s="9">
        <f t="shared" ref="E8:E18" si="2">G8+I8+K8+M8+O8+Q8+S8+U8</f>
        <v>5952</v>
      </c>
      <c r="F8" s="9">
        <v>7</v>
      </c>
      <c r="G8" s="9">
        <v>616</v>
      </c>
      <c r="H8" s="9"/>
      <c r="I8" s="9"/>
      <c r="J8" s="9"/>
      <c r="K8" s="9"/>
      <c r="L8" s="9"/>
      <c r="M8" s="9"/>
      <c r="N8" s="9"/>
      <c r="O8" s="17"/>
      <c r="P8" s="9"/>
      <c r="Q8" s="9"/>
      <c r="R8" s="9">
        <v>10</v>
      </c>
      <c r="S8" s="9">
        <v>5336</v>
      </c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="1" customFormat="1" ht="15" customHeight="1" spans="1:257">
      <c r="A9" s="9">
        <v>3</v>
      </c>
      <c r="B9" s="13" t="s">
        <v>20</v>
      </c>
      <c r="C9" s="13"/>
      <c r="D9" s="9">
        <f t="shared" si="1"/>
        <v>15</v>
      </c>
      <c r="E9" s="9">
        <f t="shared" si="2"/>
        <v>711</v>
      </c>
      <c r="F9" s="9"/>
      <c r="G9" s="9"/>
      <c r="H9" s="9"/>
      <c r="I9" s="9"/>
      <c r="J9" s="9"/>
      <c r="K9" s="9"/>
      <c r="L9" s="9"/>
      <c r="M9" s="9"/>
      <c r="N9" s="9"/>
      <c r="O9" s="9"/>
      <c r="P9" s="9">
        <v>5</v>
      </c>
      <c r="Q9" s="9">
        <v>234</v>
      </c>
      <c r="R9" s="9">
        <v>10</v>
      </c>
      <c r="S9" s="9">
        <v>477</v>
      </c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="1" customFormat="1" ht="15" customHeight="1" spans="1:257">
      <c r="A10" s="9">
        <v>4</v>
      </c>
      <c r="B10" s="12" t="s">
        <v>21</v>
      </c>
      <c r="C10" s="12"/>
      <c r="D10" s="9">
        <f t="shared" si="1"/>
        <v>1</v>
      </c>
      <c r="E10" s="9">
        <f t="shared" si="2"/>
        <v>780</v>
      </c>
      <c r="F10" s="9">
        <v>1</v>
      </c>
      <c r="G10" s="9">
        <v>780</v>
      </c>
      <c r="H10" s="9"/>
      <c r="I10" s="9"/>
      <c r="J10" s="9"/>
      <c r="K10" s="9"/>
      <c r="L10" s="9"/>
      <c r="M10" s="9"/>
      <c r="N10" s="9"/>
      <c r="O10" s="17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="1" customFormat="1" ht="15" customHeight="1" spans="1:257">
      <c r="A11" s="9">
        <v>5</v>
      </c>
      <c r="B11" s="12" t="s">
        <v>22</v>
      </c>
      <c r="C11" s="12"/>
      <c r="D11" s="9">
        <f t="shared" si="1"/>
        <v>1</v>
      </c>
      <c r="E11" s="9">
        <f t="shared" si="2"/>
        <v>70</v>
      </c>
      <c r="F11" s="9"/>
      <c r="G11" s="9"/>
      <c r="H11" s="9"/>
      <c r="I11" s="9"/>
      <c r="J11" s="9"/>
      <c r="K11" s="9"/>
      <c r="L11" s="9"/>
      <c r="M11" s="9"/>
      <c r="N11" s="9"/>
      <c r="O11" s="17"/>
      <c r="P11" s="9"/>
      <c r="Q11" s="9"/>
      <c r="R11" s="9">
        <v>1</v>
      </c>
      <c r="S11" s="9">
        <v>70</v>
      </c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="1" customFormat="1" ht="15" customHeight="1" spans="1:257">
      <c r="A12" s="9">
        <v>6</v>
      </c>
      <c r="B12" s="13" t="s">
        <v>23</v>
      </c>
      <c r="C12" s="13"/>
      <c r="D12" s="9">
        <f t="shared" si="1"/>
        <v>1</v>
      </c>
      <c r="E12" s="9">
        <f t="shared" si="2"/>
        <v>629.76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629.76</v>
      </c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="1" customFormat="1" ht="15" customHeight="1" spans="1:257">
      <c r="A13" s="9">
        <v>7</v>
      </c>
      <c r="B13" s="13" t="s">
        <v>24</v>
      </c>
      <c r="C13" s="13"/>
      <c r="D13" s="9">
        <f t="shared" si="1"/>
        <v>1</v>
      </c>
      <c r="E13" s="9">
        <f t="shared" si="2"/>
        <v>31.6</v>
      </c>
      <c r="F13" s="9"/>
      <c r="G13" s="9"/>
      <c r="H13" s="9"/>
      <c r="I13" s="9"/>
      <c r="J13" s="9"/>
      <c r="K13" s="9"/>
      <c r="L13" s="9"/>
      <c r="M13" s="9"/>
      <c r="N13" s="9">
        <v>1</v>
      </c>
      <c r="O13" s="14">
        <v>31.6</v>
      </c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="1" customFormat="1" ht="15" customHeight="1" spans="1:257">
      <c r="A14" s="9">
        <v>8</v>
      </c>
      <c r="B14" s="14" t="s">
        <v>25</v>
      </c>
      <c r="C14" s="14"/>
      <c r="D14" s="9">
        <f t="shared" si="1"/>
        <v>1</v>
      </c>
      <c r="E14" s="9">
        <f t="shared" si="2"/>
        <v>418.6</v>
      </c>
      <c r="F14" s="9"/>
      <c r="G14" s="9"/>
      <c r="H14" s="9"/>
      <c r="I14" s="9"/>
      <c r="J14" s="9"/>
      <c r="K14" s="9"/>
      <c r="L14" s="9"/>
      <c r="M14" s="9"/>
      <c r="N14" s="9">
        <v>1</v>
      </c>
      <c r="O14" s="14">
        <v>418.6</v>
      </c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="1" customFormat="1" ht="15" customHeight="1" spans="1:257">
      <c r="A15" s="9">
        <v>9</v>
      </c>
      <c r="B15" s="14" t="s">
        <v>26</v>
      </c>
      <c r="C15" s="14"/>
      <c r="D15" s="9">
        <f t="shared" si="1"/>
        <v>1</v>
      </c>
      <c r="E15" s="9">
        <f t="shared" si="2"/>
        <v>31.2</v>
      </c>
      <c r="F15" s="9"/>
      <c r="G15" s="9"/>
      <c r="H15" s="9"/>
      <c r="I15" s="9"/>
      <c r="J15" s="9"/>
      <c r="K15" s="9"/>
      <c r="L15" s="9"/>
      <c r="M15" s="9"/>
      <c r="N15" s="9">
        <v>1</v>
      </c>
      <c r="O15" s="14">
        <v>31.2</v>
      </c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="1" customFormat="1" ht="15" customHeight="1" spans="1:257">
      <c r="A16" s="9">
        <v>10</v>
      </c>
      <c r="B16" s="13" t="s">
        <v>27</v>
      </c>
      <c r="C16" s="13"/>
      <c r="D16" s="9">
        <f t="shared" si="1"/>
        <v>40</v>
      </c>
      <c r="E16" s="9">
        <f t="shared" si="2"/>
        <v>2696.84</v>
      </c>
      <c r="F16" s="9"/>
      <c r="G16" s="9"/>
      <c r="H16" s="9"/>
      <c r="I16" s="9"/>
      <c r="J16" s="9"/>
      <c r="K16" s="9"/>
      <c r="L16" s="9"/>
      <c r="M16" s="9"/>
      <c r="N16" s="9">
        <v>1</v>
      </c>
      <c r="O16" s="18">
        <v>204.36</v>
      </c>
      <c r="P16" s="9">
        <v>39</v>
      </c>
      <c r="Q16" s="9">
        <v>2492.48</v>
      </c>
      <c r="R16" s="9"/>
      <c r="S16" s="9"/>
      <c r="T16" s="9"/>
      <c r="U16" s="9"/>
      <c r="V16" s="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="1" customFormat="1" ht="15" customHeight="1" spans="1:257">
      <c r="A17" s="9">
        <v>11</v>
      </c>
      <c r="B17" s="13" t="s">
        <v>28</v>
      </c>
      <c r="C17" s="13"/>
      <c r="D17" s="9">
        <f t="shared" si="1"/>
        <v>5</v>
      </c>
      <c r="E17" s="9">
        <f t="shared" si="2"/>
        <v>2287.36</v>
      </c>
      <c r="F17" s="9"/>
      <c r="G17" s="9"/>
      <c r="H17" s="9"/>
      <c r="I17" s="9"/>
      <c r="J17" s="9"/>
      <c r="K17" s="9"/>
      <c r="L17" s="9"/>
      <c r="M17" s="9"/>
      <c r="N17" s="9">
        <v>2</v>
      </c>
      <c r="O17" s="9">
        <v>867.36</v>
      </c>
      <c r="P17" s="9">
        <v>1</v>
      </c>
      <c r="Q17" s="9">
        <v>720</v>
      </c>
      <c r="R17" s="9">
        <v>2</v>
      </c>
      <c r="S17" s="9">
        <v>700</v>
      </c>
      <c r="T17" s="9"/>
      <c r="U17" s="9"/>
      <c r="V17" s="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="1" customFormat="1" ht="15" customHeight="1" spans="1:257">
      <c r="A18" s="9">
        <v>12</v>
      </c>
      <c r="B18" s="12" t="s">
        <v>29</v>
      </c>
      <c r="C18" s="12"/>
      <c r="D18" s="9">
        <f t="shared" si="1"/>
        <v>2</v>
      </c>
      <c r="E18" s="9">
        <f t="shared" si="2"/>
        <v>1615</v>
      </c>
      <c r="F18" s="9"/>
      <c r="G18" s="9"/>
      <c r="H18" s="9"/>
      <c r="I18" s="9"/>
      <c r="J18" s="9"/>
      <c r="K18" s="9"/>
      <c r="L18" s="9"/>
      <c r="M18" s="9"/>
      <c r="N18" s="9"/>
      <c r="O18" s="19"/>
      <c r="P18" s="9">
        <v>2</v>
      </c>
      <c r="Q18" s="9">
        <v>1615</v>
      </c>
      <c r="R18" s="9"/>
      <c r="S18" s="9"/>
      <c r="T18" s="9"/>
      <c r="U18" s="9"/>
      <c r="V18" s="9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="1" customFormat="1" ht="21" customHeight="1" spans="1:257">
      <c r="A19" s="15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</sheetData>
  <mergeCells count="30">
    <mergeCell ref="A1:B1"/>
    <mergeCell ref="A2:V2"/>
    <mergeCell ref="A3:V3"/>
    <mergeCell ref="F4:G4"/>
    <mergeCell ref="H4:I4"/>
    <mergeCell ref="J4:K4"/>
    <mergeCell ref="L4:M4"/>
    <mergeCell ref="N4:O4"/>
    <mergeCell ref="P4:Q4"/>
    <mergeCell ref="R4:S4"/>
    <mergeCell ref="T4:U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V19"/>
    <mergeCell ref="A4:A5"/>
    <mergeCell ref="D4:D5"/>
    <mergeCell ref="E4:E5"/>
    <mergeCell ref="V4:V5"/>
    <mergeCell ref="B4:C5"/>
  </mergeCells>
  <pageMargins left="0.236111111111111" right="0.161111111111111" top="0.2125" bottom="0.196527777777778" header="0.511805555555556" footer="0.118055555555556"/>
  <pageSetup paperSize="9" scale="99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12257</dc:creator>
  <cp:lastModifiedBy>叶少</cp:lastModifiedBy>
  <dcterms:created xsi:type="dcterms:W3CDTF">2019-08-18T09:53:00Z</dcterms:created>
  <dcterms:modified xsi:type="dcterms:W3CDTF">2023-11-16T02:55:43Z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4DF817A747524450865B000CE6339A7E</vt:lpwstr>
  </property>
  <property fmtid="{D5CDD505-2E9C-101B-9397-08002B2CF9AE}" pid="4" name="KSOReadingLayout">
    <vt:bool>false</vt:bool>
  </property>
</Properties>
</file>