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<sst xmlns="http://schemas.openxmlformats.org/spreadsheetml/2006/main" count="26" uniqueCount="25">
  <si>
    <t>附件：</t>
  </si>
  <si>
    <t>柳城县2021年市本级第二批财政衔接推进乡村振兴补助资金分配计划表</t>
  </si>
  <si>
    <t>编制单位：柳城县乡村振兴局                                                                             单位：万元</t>
  </si>
  <si>
    <t>资金来源</t>
  </si>
  <si>
    <t>合计</t>
  </si>
  <si>
    <t>资金安排</t>
  </si>
  <si>
    <t>备注</t>
  </si>
  <si>
    <t>产业发展</t>
  </si>
  <si>
    <t>人居环境整治</t>
  </si>
  <si>
    <t>安全饮水保障</t>
  </si>
  <si>
    <t>雨露计划项目补贴</t>
  </si>
  <si>
    <t>扶贫小额信贷贴息</t>
  </si>
  <si>
    <t>临时性扶贫公益性岗位补贴（水域巡查员）</t>
  </si>
  <si>
    <t>临时性扶贫公益性岗位补贴（道路巡查员）</t>
  </si>
  <si>
    <t>易地扶贫搬迁公益性岗位补贴</t>
  </si>
  <si>
    <t>脱贫户公益性岗位补贴</t>
  </si>
  <si>
    <t>就业扶贫培训补贴</t>
  </si>
  <si>
    <t>就业扶贫车间建设补贴</t>
  </si>
  <si>
    <t>少数民族发展资金</t>
  </si>
  <si>
    <t>产业奖补</t>
  </si>
  <si>
    <t>产业开发</t>
  </si>
  <si>
    <t>产业基础</t>
  </si>
  <si>
    <t>市本级第二批资金</t>
  </si>
  <si>
    <t>备注：1、根据柳州市财政局《关于下达2021年市本级第二批财政衔接推进乡村振兴补助资金的通知》（柳财预〔2021〕467号）文件要求，编制本方案计划；
      2、产业奖补项目、产业开发项目、人居环境整治项目，由县农业农村局负责组织实施；
      3、产业基础项目、扶贫小额信贷贴息、雨露计划项目，由县乡村振兴局负责组织实施；
      4、消费扶贫项目，由县供销合作社联合社负责组织实施；
      5、易地扶贫搬迁公益性岗位补贴项目、脱贫户公益性岗位补贴项目、就业扶贫培训补贴项目、就业扶贫车间建设补贴项目，由县人力资源和社会保障局负责组织实施；
      6、安全饮水保障项目，由县水利局负责组织实施；
      7、临时性扶贫公益性岗位补贴（水域巡查员）项目，由县教育局负责组织实施；
      8、临时性扶贫公益性岗位补贴（道路巡查员）项目，由县交通局负责组织实施；
      9、少数民族发展资金项目，由县民族宗教事务局负责组织实施。</t>
  </si>
  <si>
    <t xml:space="preserve">主要领导：韦启高                          分管领导：李悦溪                               制表人：周柳军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</si>
</sst>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1"/>
      <color indexed="8"/>
      <name val="等线"/>
      <family val="0"/>
    </font>
    <font>
      <b/>
      <sz val="18"/>
      <color indexed="54"/>
      <name val="宋体"/>
      <family val="0"/>
    </font>
    <font>
      <sz val="11"/>
      <color indexed="9"/>
      <name val="等线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11" fillId="9" borderId="0" applyNumberFormat="0" applyBorder="0" applyAlignment="0" applyProtection="0"/>
    <xf numFmtId="0" fontId="8" fillId="0" borderId="4" applyNumberFormat="0" applyFill="0" applyAlignment="0" applyProtection="0"/>
    <xf numFmtId="0" fontId="11" fillId="2" borderId="0" applyNumberFormat="0" applyBorder="0" applyAlignment="0" applyProtection="0"/>
    <xf numFmtId="0" fontId="14" fillId="3" borderId="5" applyNumberFormat="0" applyAlignment="0" applyProtection="0"/>
    <xf numFmtId="0" fontId="13" fillId="3" borderId="1" applyNumberFormat="0" applyAlignment="0" applyProtection="0"/>
    <xf numFmtId="0" fontId="9" fillId="10" borderId="6" applyNumberFormat="0" applyAlignment="0" applyProtection="0"/>
    <xf numFmtId="0" fontId="3" fillId="9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3" fillId="11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3" fillId="13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3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3" fillId="15" borderId="0" applyNumberFormat="0" applyBorder="0" applyAlignment="0" applyProtection="0"/>
    <xf numFmtId="0" fontId="11" fillId="18" borderId="0" applyNumberFormat="0" applyBorder="0" applyAlignment="0" applyProtection="0"/>
    <xf numFmtId="0" fontId="7" fillId="15" borderId="0" applyNumberFormat="0" applyBorder="0" applyAlignment="0" applyProtection="0"/>
    <xf numFmtId="0" fontId="3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4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5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T8" sqref="T8"/>
    </sheetView>
  </sheetViews>
  <sheetFormatPr defaultColWidth="9.00390625" defaultRowHeight="14.25"/>
  <cols>
    <col min="1" max="1" width="13.00390625" style="0" customWidth="1"/>
    <col min="2" max="2" width="10.50390625" style="0" customWidth="1"/>
    <col min="3" max="4" width="6.125" style="0" customWidth="1"/>
    <col min="5" max="5" width="9.375" style="0" customWidth="1"/>
    <col min="6" max="6" width="5.25390625" style="0" customWidth="1"/>
    <col min="7" max="7" width="8.375" style="0" customWidth="1"/>
    <col min="8" max="8" width="6.25390625" style="0" customWidth="1"/>
    <col min="9" max="9" width="9.00390625" style="0" customWidth="1"/>
    <col min="10" max="10" width="8.625" style="0" customWidth="1"/>
    <col min="11" max="11" width="9.25390625" style="0" customWidth="1"/>
    <col min="12" max="12" width="6.75390625" style="0" customWidth="1"/>
    <col min="13" max="15" width="6.50390625" style="0" customWidth="1"/>
    <col min="16" max="16" width="5.625" style="0" customWidth="1"/>
    <col min="17" max="17" width="4.50390625" style="0" customWidth="1"/>
  </cols>
  <sheetData>
    <row r="1" ht="14.25">
      <c r="A1" t="s">
        <v>0</v>
      </c>
    </row>
    <row r="2" spans="1:17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5.5" customHeight="1">
      <c r="A4" s="7" t="s">
        <v>3</v>
      </c>
      <c r="B4" s="7" t="s">
        <v>4</v>
      </c>
      <c r="C4" s="8" t="s">
        <v>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1"/>
      <c r="Q4" s="24" t="s">
        <v>6</v>
      </c>
    </row>
    <row r="5" spans="1:17" ht="25.5" customHeight="1">
      <c r="A5" s="10"/>
      <c r="B5" s="10"/>
      <c r="C5" s="11" t="s">
        <v>7</v>
      </c>
      <c r="D5" s="11"/>
      <c r="E5" s="11"/>
      <c r="F5" s="12" t="s">
        <v>8</v>
      </c>
      <c r="G5" s="12" t="s">
        <v>9</v>
      </c>
      <c r="H5" s="13" t="s">
        <v>10</v>
      </c>
      <c r="I5" s="12" t="s">
        <v>11</v>
      </c>
      <c r="J5" s="22" t="s">
        <v>12</v>
      </c>
      <c r="K5" s="2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25"/>
    </row>
    <row r="6" spans="1:17" s="1" customFormat="1" ht="72" customHeight="1">
      <c r="A6" s="14"/>
      <c r="B6" s="14"/>
      <c r="C6" s="15" t="s">
        <v>19</v>
      </c>
      <c r="D6" s="15" t="s">
        <v>20</v>
      </c>
      <c r="E6" s="15" t="s">
        <v>21</v>
      </c>
      <c r="F6" s="12"/>
      <c r="G6" s="12"/>
      <c r="H6" s="13"/>
      <c r="I6" s="12"/>
      <c r="J6" s="23"/>
      <c r="K6" s="23"/>
      <c r="L6" s="12"/>
      <c r="M6" s="12"/>
      <c r="N6" s="12"/>
      <c r="O6" s="12"/>
      <c r="P6" s="12"/>
      <c r="Q6" s="26"/>
    </row>
    <row r="7" spans="1:17" s="2" customFormat="1" ht="39" customHeight="1">
      <c r="A7" s="16" t="s">
        <v>4</v>
      </c>
      <c r="B7" s="17">
        <f aca="true" t="shared" si="0" ref="B7:K7">SUM(B8)</f>
        <v>3085</v>
      </c>
      <c r="C7" s="17">
        <f t="shared" si="0"/>
        <v>0</v>
      </c>
      <c r="D7" s="17">
        <f t="shared" si="0"/>
        <v>700</v>
      </c>
      <c r="E7" s="17">
        <f t="shared" si="0"/>
        <v>1192.5</v>
      </c>
      <c r="F7" s="17">
        <f t="shared" si="0"/>
        <v>0</v>
      </c>
      <c r="G7" s="17">
        <f t="shared" si="0"/>
        <v>241.5</v>
      </c>
      <c r="H7" s="17">
        <f t="shared" si="0"/>
        <v>220</v>
      </c>
      <c r="I7" s="17">
        <f t="shared" si="0"/>
        <v>160.76</v>
      </c>
      <c r="J7" s="17">
        <f t="shared" si="0"/>
        <v>300</v>
      </c>
      <c r="K7" s="17">
        <f t="shared" si="0"/>
        <v>20.24</v>
      </c>
      <c r="L7" s="17">
        <f aca="true" t="shared" si="1" ref="L7:Q7">SUM(L8)</f>
        <v>0</v>
      </c>
      <c r="M7" s="17">
        <f t="shared" si="1"/>
        <v>0</v>
      </c>
      <c r="N7" s="17">
        <f t="shared" si="1"/>
        <v>0</v>
      </c>
      <c r="O7" s="17">
        <f t="shared" si="1"/>
        <v>250</v>
      </c>
      <c r="P7" s="17">
        <f t="shared" si="1"/>
        <v>0</v>
      </c>
      <c r="Q7" s="16"/>
    </row>
    <row r="8" spans="1:17" s="2" customFormat="1" ht="49.5" customHeight="1">
      <c r="A8" s="15" t="s">
        <v>22</v>
      </c>
      <c r="B8" s="17">
        <f>SUM(C8:P8)</f>
        <v>3085</v>
      </c>
      <c r="C8" s="17"/>
      <c r="D8" s="17">
        <v>700</v>
      </c>
      <c r="E8" s="18">
        <v>1192.5</v>
      </c>
      <c r="F8" s="17"/>
      <c r="G8" s="17">
        <v>241.5</v>
      </c>
      <c r="H8" s="17">
        <v>220</v>
      </c>
      <c r="I8" s="17">
        <v>160.76</v>
      </c>
      <c r="J8" s="17">
        <v>300</v>
      </c>
      <c r="K8" s="17">
        <v>20.24</v>
      </c>
      <c r="L8" s="17"/>
      <c r="M8" s="17"/>
      <c r="N8" s="17"/>
      <c r="O8" s="17">
        <v>250</v>
      </c>
      <c r="P8" s="17"/>
      <c r="Q8" s="16"/>
    </row>
    <row r="9" spans="1:17" s="3" customFormat="1" ht="177" customHeight="1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s="4" customFormat="1" ht="22.5" customHeight="1">
      <c r="A10" s="20" t="s">
        <v>24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</sheetData>
  <sheetProtection/>
  <mergeCells count="20">
    <mergeCell ref="A2:Q2"/>
    <mergeCell ref="A3:Q3"/>
    <mergeCell ref="C4:P4"/>
    <mergeCell ref="C5:E5"/>
    <mergeCell ref="A9:Q9"/>
    <mergeCell ref="A10:Q10"/>
    <mergeCell ref="A4:A6"/>
    <mergeCell ref="B4:B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</mergeCells>
  <printOptions/>
  <pageMargins left="0.5902777777777778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2020-12-16T09:54:38Z</cp:lastPrinted>
  <dcterms:created xsi:type="dcterms:W3CDTF">1996-12-17T01:32:42Z</dcterms:created>
  <dcterms:modified xsi:type="dcterms:W3CDTF">2021-07-14T07:46:23Z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