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<sst xmlns="http://schemas.openxmlformats.org/spreadsheetml/2006/main" count="174" uniqueCount="91">
  <si>
    <t>2025年柳城县第一批就业见习补贴公示</t>
  </si>
  <si>
    <t xml:space="preserve">    根据《广西壮族自治区人力资源和社会保障厅 广西壮族自治区财政厅关于印发&lt;广西壮族自治区就业补助资金管理办法&gt;的通知》（桂人社规〔2022〕2号）及《广西壮族自治区人力资源和社会保障厅 广西壮族自治区财政厅 广西壮族自治区教育厅关于印发&lt;广西壮族自治区就业见习管理办法&gt;的通知》（桂人社规〔2020〕5号）要求，2024年12月止符合申报就业见习补贴条件：就业见习基地吸纳毕业学年和离校2年内高校毕业生、中等职业学校（含技工院校）毕业生和16-24岁已登记失业青年参加就业见习，见习基地可以享受就业见习补贴。经就业见习单位申报，柳城县人才服务管理中心初审、复核，现将符合补贴条件的4家企业26人予以公示，公示期五个工作日：2025年09月25日至2025年09月30日。
    如发现有不符合补贴申报条件的，请与柳城县人才服务管理中心联系，联系电话：0772-7615646。
                                                                                                                       柳城县人力资源和社会保障局
                                                                                                                              2025年9月25日</t>
  </si>
  <si>
    <t>单位序号</t>
  </si>
  <si>
    <t>见习基地单位</t>
  </si>
  <si>
    <t>见习生序号</t>
  </si>
  <si>
    <t>姓名</t>
  </si>
  <si>
    <t>见习对象</t>
  </si>
  <si>
    <t>学历</t>
  </si>
  <si>
    <t>协议期限</t>
  </si>
  <si>
    <t>补贴期限</t>
  </si>
  <si>
    <t>见习月数</t>
  </si>
  <si>
    <t>补贴金额（元）</t>
  </si>
  <si>
    <t>备注</t>
  </si>
  <si>
    <t>广西凤糖生化股份有限公司</t>
  </si>
  <si>
    <t>韦高飞</t>
  </si>
  <si>
    <t>毕业学年毕业生</t>
  </si>
  <si>
    <t>大学专科</t>
  </si>
  <si>
    <t>2023.12.01-2024.04.30</t>
  </si>
  <si>
    <t>2023.12.01-2024.02.27</t>
  </si>
  <si>
    <t>2024年2月见习补贴为750元</t>
  </si>
  <si>
    <t>肖柳航</t>
  </si>
  <si>
    <t>张嘉显</t>
  </si>
  <si>
    <t>2023.12.04-2024.04.30</t>
  </si>
  <si>
    <t>2023.12.04-2024.04.18</t>
  </si>
  <si>
    <t>2023年12月、2024年4月见习补贴各为750元。</t>
  </si>
  <si>
    <t>黄丽冰</t>
  </si>
  <si>
    <t>2023.11.21-2024.04.30</t>
  </si>
  <si>
    <t>2023.12.01-2024.04.18</t>
  </si>
  <si>
    <t>2024年3月、2024年4月见习补贴各为750元</t>
  </si>
  <si>
    <t>小计</t>
  </si>
  <si>
    <t>共4人</t>
  </si>
  <si>
    <t>广西凤糖六塘制糖有限责任公司</t>
  </si>
  <si>
    <t>韦梦双</t>
  </si>
  <si>
    <t>大学本科</t>
  </si>
  <si>
    <t>2023.10.9-2024.01.31</t>
  </si>
  <si>
    <t>2023年10月见习补贴为750元</t>
  </si>
  <si>
    <t>共1人</t>
  </si>
  <si>
    <t>广西圣特药业有限公司</t>
  </si>
  <si>
    <t>李石凤</t>
  </si>
  <si>
    <t>离校2年内未就业毕业生</t>
  </si>
  <si>
    <t>2023.12.05-2024.03.05</t>
  </si>
  <si>
    <t>2023.12.05-2024.02.29</t>
  </si>
  <si>
    <t>2023年12月见习补贴为750元</t>
  </si>
  <si>
    <t>安琪酵母（柳州）有限公司</t>
  </si>
  <si>
    <t>陆定镕</t>
  </si>
  <si>
    <t>2023.12.05-2024.05.30</t>
  </si>
  <si>
    <t>2023年12月、2024年2月见习补贴各为750元。</t>
  </si>
  <si>
    <t>廖科棋</t>
  </si>
  <si>
    <t>2023.12.05-2024.06.30</t>
  </si>
  <si>
    <t>2023年12月、2024年2月、2024年4月见习补贴各为750元。</t>
  </si>
  <si>
    <t>蒙柳杰</t>
  </si>
  <si>
    <t>2023.12.05-2024.04.30</t>
  </si>
  <si>
    <t>韦莹艺</t>
  </si>
  <si>
    <t>2023.12.05-2024.04.25</t>
  </si>
  <si>
    <t>黎鑫驰</t>
  </si>
  <si>
    <t>陈英威</t>
  </si>
  <si>
    <t>2024.02.16-2024.06.30</t>
  </si>
  <si>
    <t>2024.02.16-2024.05.30</t>
  </si>
  <si>
    <t>2024年2月、2024年4月见习补贴各为750元</t>
  </si>
  <si>
    <t>冯淑玉</t>
  </si>
  <si>
    <t>2024.02.19-2024.05.30</t>
  </si>
  <si>
    <t>2024.03.01-2024.05.30</t>
  </si>
  <si>
    <t>2024年4月、2024年5月见习补贴各为750元。</t>
  </si>
  <si>
    <t>刘小钰</t>
  </si>
  <si>
    <t>2024年4月见习补贴为750元。</t>
  </si>
  <si>
    <t>余榕</t>
  </si>
  <si>
    <t>贾红锋</t>
  </si>
  <si>
    <t>2024.02.19-2024.05.21</t>
  </si>
  <si>
    <t>2024.03.01-2024.04.30</t>
  </si>
  <si>
    <t>2024年3月、2024年4月见习补贴各为750元。</t>
  </si>
  <si>
    <t>蓝韦丽</t>
  </si>
  <si>
    <t>2024.02.21-2024.05.30</t>
  </si>
  <si>
    <t>韦浩烈</t>
  </si>
  <si>
    <t>2024.07.22-2025.06.22</t>
  </si>
  <si>
    <t>2024.09.01-2024.12.31</t>
  </si>
  <si>
    <t>梁雅鋆</t>
  </si>
  <si>
    <t>2024.07.22-2024.10.22</t>
  </si>
  <si>
    <t>2024.08.01-2024.08.22</t>
  </si>
  <si>
    <t>韦芳卿</t>
  </si>
  <si>
    <t>2024.08.22-2025.06.30</t>
  </si>
  <si>
    <t>兰乔飞</t>
  </si>
  <si>
    <t>2024.08.01-2025.06.30</t>
  </si>
  <si>
    <t>韦舒恒</t>
  </si>
  <si>
    <t>2024.08.01-2025.06.28</t>
  </si>
  <si>
    <t>韦宇桓</t>
  </si>
  <si>
    <t>覃宝毅</t>
  </si>
  <si>
    <t>陈泓旭</t>
  </si>
  <si>
    <t>韦选华</t>
  </si>
  <si>
    <t>共20人</t>
  </si>
  <si>
    <t>合计</t>
  </si>
  <si>
    <t>共26人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</si>
</sst>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62">
    <font>
      <sz val="11"/>
      <color indexed="8"/>
      <name val="Tahoma"/>
      <charset val="134"/>
    </font>
    <font>
      <sz val="12"/>
      <color indexed="8"/>
      <name val="Tahoma"/>
      <charset val="134"/>
    </font>
    <font>
      <b/>
      <sz val="11"/>
      <color indexed="8"/>
      <name val="Tahoma"/>
      <charset val="134"/>
    </font>
    <font>
      <sz val="11"/>
      <color rgb="FFFF0000"/>
      <name val="Tahoma"/>
      <charset val="134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Tahoma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3"/>
      <color indexed="56"/>
      <name val="Tahoma"/>
      <charset val="134"/>
    </font>
    <font>
      <b/>
      <sz val="18"/>
      <color indexed="56"/>
      <name val="宋体"/>
      <charset val="134"/>
    </font>
    <font>
      <b/>
      <sz val="11"/>
      <color indexed="56"/>
      <name val="Tahoma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sz val="11"/>
      <color indexed="20"/>
      <name val="Tahoma"/>
      <charset val="134"/>
    </font>
    <font>
      <sz val="11"/>
      <color indexed="9"/>
      <name val="Tahoma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9"/>
      <name val="宋体"/>
      <charset val="134"/>
    </font>
    <font>
      <b/>
      <sz val="15"/>
      <color indexed="56"/>
      <name val="Tahoma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2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宋体"/>
      <charset val="134"/>
    </font>
    <font>
      <sz val="11"/>
      <color indexed="17"/>
      <name val="Tahoma"/>
      <charset val="134"/>
    </font>
    <font>
      <sz val="11"/>
      <color indexed="60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Tahoma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2"/>
      <name val="Tahoma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b/>
      <sz val="11"/>
      <color indexed="63"/>
      <name val="Tahoma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6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12" fillId="0" borderId="0" applyFont="0" applyBorder="0" applyAlignment="0" applyProtection="0">
      <alignment vertical="center"/>
    </xf>
    <xf numFmtId="9" fontId="12" fillId="0" borderId="0" applyFont="0" applyBorder="0" applyAlignment="0" applyProtection="0">
      <alignment vertical="center"/>
    </xf>
    <xf numFmtId="41" fontId="12" fillId="0" borderId="0" applyFont="0" applyBorder="0" applyAlignment="0" applyProtection="0">
      <alignment vertical="center"/>
    </xf>
    <xf numFmtId="42" fontId="12" fillId="0" borderId="0" applyFon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2" fillId="2" borderId="9" applyNumberFormat="0" applyFont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10" applyNumberFormat="0" applyAlignment="0" applyProtection="0">
      <alignment vertical="center"/>
    </xf>
    <xf numFmtId="0" fontId="19" fillId="0" borderId="10" applyNumberFormat="0" applyAlignment="0" applyProtection="0">
      <alignment vertical="center"/>
    </xf>
    <xf numFmtId="0" fontId="20" fillId="0" borderId="11" applyNumberFormat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Alignment="0" applyProtection="0">
      <alignment vertical="center"/>
    </xf>
    <xf numFmtId="0" fontId="26" fillId="0" borderId="16" applyNumberForma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0" borderId="17" applyNumberFormat="0" applyAlignment="0" applyProtection="0">
      <alignment vertical="center"/>
    </xf>
    <xf numFmtId="0" fontId="7" fillId="0" borderId="0">
      <alignment vertical="center"/>
    </xf>
    <xf numFmtId="0" fontId="32" fillId="0" borderId="0" applyNumberFormat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4" fillId="0" borderId="17" applyNumberForma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8" fillId="0" borderId="18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8" fillId="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9" fillId="0" borderId="19" applyNumberFormat="0" applyAlignment="0" applyProtection="0">
      <alignment vertical="center"/>
    </xf>
    <xf numFmtId="0" fontId="40" fillId="0" borderId="0">
      <alignment horizontal="center" vertical="center"/>
    </xf>
    <xf numFmtId="0" fontId="35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1" fillId="0" borderId="19" applyNumberFormat="0" applyAlignment="0" applyProtection="0">
      <alignment vertical="center"/>
    </xf>
    <xf numFmtId="0" fontId="33" fillId="0" borderId="18" applyNumberFormat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43" fontId="7" fillId="0" borderId="0" applyFont="0" applyBorder="0" applyAlignment="0" applyProtection="0">
      <alignment vertical="center"/>
    </xf>
    <xf numFmtId="0" fontId="43" fillId="3" borderId="12" applyNumberFormat="0" applyAlignment="0" applyProtection="0">
      <alignment vertical="center"/>
    </xf>
    <xf numFmtId="0" fontId="44" fillId="3" borderId="12" applyNumberFormat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2" fillId="0" borderId="20" applyNumberFormat="0" applyAlignment="0" applyProtection="0">
      <alignment vertical="center"/>
    </xf>
    <xf numFmtId="0" fontId="45" fillId="5" borderId="14" applyNumberFormat="0" applyAlignment="0" applyProtection="0">
      <alignment vertical="center"/>
    </xf>
    <xf numFmtId="0" fontId="46" fillId="0" borderId="15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0" borderId="0" applyNumberFormat="0" applyBorder="0" applyAlignment="0" applyProtection="0">
      <alignment vertical="center"/>
    </xf>
    <xf numFmtId="0" fontId="50" fillId="24" borderId="13" applyNumberFormat="0" applyAlignment="0" applyProtection="0">
      <alignment vertical="center"/>
    </xf>
    <xf numFmtId="0" fontId="51" fillId="0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52" fillId="0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0" borderId="20" applyNumberFormat="0" applyAlignment="0" applyProtection="0">
      <alignment vertical="center"/>
    </xf>
    <xf numFmtId="0" fontId="55" fillId="24" borderId="12" applyNumberFormat="0" applyAlignment="0" applyProtection="0">
      <alignment vertical="center"/>
    </xf>
    <xf numFmtId="0" fontId="56" fillId="24" borderId="12" applyNumberFormat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8" fillId="5" borderId="14" applyNumberFormat="0" applyAlignment="0" applyProtection="0">
      <alignment vertical="center"/>
    </xf>
    <xf numFmtId="0" fontId="59" fillId="0" borderId="0" applyNumberFormat="0" applyBorder="0" applyAlignment="0" applyProtection="0">
      <alignment vertical="center"/>
    </xf>
    <xf numFmtId="0" fontId="60" fillId="0" borderId="15" applyNumberFormat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61" fillId="24" borderId="13" applyNumberFormat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40" fillId="2" borderId="9" applyNumberFormat="0" applyFont="0" applyAlignment="0" applyProtection="0">
      <alignment vertical="center"/>
    </xf>
  </cellStyleXfs>
  <cellXfs count="37">
    <xf numFmtId="0" fontId="0" fillId="0" borderId="0" xfId="0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6" fillId="0" borderId="5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12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9 4 5 4 3" xfId="49"/>
    <cellStyle name="标题 2 2 3 2" xfId="50"/>
    <cellStyle name="常规 2 17 4" xfId="51"/>
    <cellStyle name="标题 5 6" xfId="52"/>
    <cellStyle name="标题 4 2 3 2" xfId="53"/>
    <cellStyle name="20% - 强调文字颜色 4 2 6 3" xfId="54"/>
    <cellStyle name="标题 2 2 6 2" xfId="55"/>
    <cellStyle name="60% - 强调文字颜色 4 2 2 2" xfId="56"/>
    <cellStyle name="60% - 强调文字颜色 2 2 2" xfId="57"/>
    <cellStyle name="强调文字颜色 3 2 6 3" xfId="58"/>
    <cellStyle name="40% - 强调文字颜色 4 2" xfId="59"/>
    <cellStyle name="60% - 强调文字颜色 6 2 6 3" xfId="60"/>
    <cellStyle name="差 2 3 2" xfId="61"/>
    <cellStyle name="20% - 强调文字颜色 1 2 6 3" xfId="62"/>
    <cellStyle name="60% - 强调文字颜色 3 2 3 2" xfId="63"/>
    <cellStyle name="20% - 强调文字颜色 1 2" xfId="64"/>
    <cellStyle name="20% - 强调文字颜色 2 2 2" xfId="65"/>
    <cellStyle name="40% - 强调文字颜色 2 2" xfId="66"/>
    <cellStyle name="标题 3 2 6 2" xfId="67"/>
    <cellStyle name="60% - 强调文字颜色 5 2 2 2" xfId="68"/>
    <cellStyle name="40% - 强调文字颜色 2 2 2" xfId="69"/>
    <cellStyle name="标题 4 2 6 2" xfId="70"/>
    <cellStyle name="20% - 强调文字颜色 2 2 3 2" xfId="71"/>
    <cellStyle name="40% - 强调文字颜色 1 2 3 2" xfId="72"/>
    <cellStyle name="40% - 强调文字颜色 5 2 3" xfId="73"/>
    <cellStyle name="20% - 强调文字颜色 3 2" xfId="74"/>
    <cellStyle name="20% - 强调文字颜色 3 2 2" xfId="75"/>
    <cellStyle name="标题 1 2 4" xfId="76"/>
    <cellStyle name="常规 2 20 3" xfId="77"/>
    <cellStyle name="60% - 强调文字颜色 1 2 4" xfId="78"/>
    <cellStyle name="20% - 强调文字颜色 5 2" xfId="79"/>
    <cellStyle name="20% - 强调文字颜色 5 2 2" xfId="80"/>
    <cellStyle name="20% - 强调文字颜色 6 2" xfId="81"/>
    <cellStyle name="20% - 强调文字颜色 6 2 2" xfId="82"/>
    <cellStyle name="40% - 强调文字颜色 3 2" xfId="83"/>
    <cellStyle name="40% - 强调文字颜色 3 2 2" xfId="84"/>
    <cellStyle name="40% - 强调文字颜色 6 2" xfId="85"/>
    <cellStyle name="40% - 强调文字颜色 6 2 2" xfId="86"/>
    <cellStyle name="60% - 强调文字颜色 1 2" xfId="87"/>
    <cellStyle name="60% - 强调文字颜色 2 2" xfId="88"/>
    <cellStyle name="60% - 强调文字颜色 3 2 4" xfId="89"/>
    <cellStyle name="60% - 强调文字颜色 4 2" xfId="90"/>
    <cellStyle name="60% - 强调文字颜色 5 2" xfId="91"/>
    <cellStyle name="60% - 强调文字颜色 6 2" xfId="92"/>
    <cellStyle name="标题 1 2" xfId="93"/>
    <cellStyle name="标题 3 2" xfId="94"/>
    <cellStyle name="差 2 2" xfId="95"/>
    <cellStyle name="强调文字颜色 6 2 6 3" xfId="96"/>
    <cellStyle name="强调文字颜色 2 2 4" xfId="97"/>
    <cellStyle name="千位分隔 2" xfId="98"/>
    <cellStyle name="输入 2 2" xfId="99"/>
    <cellStyle name="输入 2" xfId="100"/>
    <cellStyle name="强调文字颜色 6 2 3 2" xfId="101"/>
    <cellStyle name="强调文字颜色 2 2" xfId="102"/>
    <cellStyle name="强调文字颜色 3 2" xfId="103"/>
    <cellStyle name="汇总 2" xfId="104"/>
    <cellStyle name="检查单元格 2" xfId="105"/>
    <cellStyle name="链接单元格 2 5" xfId="106"/>
    <cellStyle name="好 2" xfId="107"/>
    <cellStyle name="适中 2 3 2" xfId="108"/>
    <cellStyle name="警告文本 2 4" xfId="109"/>
    <cellStyle name="输出 2 5" xfId="110"/>
    <cellStyle name="解释性文本 2 4" xfId="111"/>
    <cellStyle name="强调文字颜色 1 2 5" xfId="112"/>
    <cellStyle name="警告文本 2 3 2" xfId="113"/>
    <cellStyle name="适中 2 3" xfId="114"/>
    <cellStyle name="汇总 2 5" xfId="115"/>
    <cellStyle name="计算 2 2 2" xfId="116"/>
    <cellStyle name="计算 2 3 2" xfId="117"/>
    <cellStyle name="好 2 2" xfId="118"/>
    <cellStyle name="检查单元格 2 2" xfId="119"/>
    <cellStyle name="解释性文本 2" xfId="120"/>
    <cellStyle name="链接单元格 2" xfId="121"/>
    <cellStyle name="强调文字颜色 1 2" xfId="122"/>
    <cellStyle name="输出 2" xfId="123"/>
    <cellStyle name="注释 2" xfId="124"/>
    <cellStyle name="注释 2 2" xfId="12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zoomScale="80" zoomScaleNormal="80" workbookViewId="0">
      <selection activeCell="M6" sqref="M6"/>
    </sheetView>
  </sheetViews>
  <sheetFormatPr defaultColWidth="9" defaultRowHeight="13.8"/>
  <cols>
    <col min="1" max="1" width="5.125" customWidth="1"/>
    <col min="2" max="2" width="21.3" customWidth="1"/>
    <col min="3" max="3" width="7.75" customWidth="1"/>
    <col min="5" max="5" width="16.75" customWidth="1"/>
    <col min="7" max="7" width="23.25" customWidth="1"/>
    <col min="8" max="8" width="23.875" customWidth="1"/>
    <col min="9" max="9" width="6" customWidth="1"/>
    <col min="10" max="10" width="11" customWidth="1"/>
    <col min="11" max="11" width="22" customWidth="1"/>
  </cols>
  <sheetData>
    <row r="1" ht="23" customHeight="1" spans="1:2">
      <c r="A1" s="4"/>
      <c r="B1" s="5"/>
    </row>
    <row r="2" ht="49" customHeight="1" spans="1:1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41" customHeight="1" spans="1:11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1" customFormat="1" ht="19" customHeight="1" spans="1:10">
      <c r="A4" s="8"/>
      <c r="B4" s="8"/>
      <c r="C4" s="8"/>
      <c r="D4" s="8"/>
      <c r="H4" s="9"/>
      <c r="I4" s="9"/>
      <c r="J4" s="9"/>
    </row>
    <row r="5" s="2" customFormat="1" ht="37" customHeight="1" spans="1:11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25" t="s">
        <v>12</v>
      </c>
    </row>
    <row r="6" ht="30" customHeight="1" spans="1:11">
      <c r="A6" s="11">
        <v>1</v>
      </c>
      <c r="B6" s="11" t="s">
        <v>13</v>
      </c>
      <c r="C6" s="11">
        <v>1</v>
      </c>
      <c r="D6" s="11" t="s">
        <v>14</v>
      </c>
      <c r="E6" s="11" t="s">
        <v>15</v>
      </c>
      <c r="F6" s="11" t="s">
        <v>16</v>
      </c>
      <c r="G6" s="11" t="s">
        <v>17</v>
      </c>
      <c r="H6" s="11" t="s">
        <v>18</v>
      </c>
      <c r="I6" s="16">
        <v>3</v>
      </c>
      <c r="J6" s="26">
        <v>3750</v>
      </c>
      <c r="K6" s="27" t="s">
        <v>19</v>
      </c>
    </row>
    <row r="7" ht="30" customHeight="1" spans="1:11">
      <c r="A7" s="12"/>
      <c r="B7" s="12"/>
      <c r="C7" s="11">
        <v>2</v>
      </c>
      <c r="D7" s="11" t="s">
        <v>20</v>
      </c>
      <c r="E7" s="11" t="s">
        <v>15</v>
      </c>
      <c r="F7" s="11" t="s">
        <v>16</v>
      </c>
      <c r="G7" s="11" t="s">
        <v>17</v>
      </c>
      <c r="H7" s="11" t="s">
        <v>18</v>
      </c>
      <c r="I7" s="16">
        <v>3</v>
      </c>
      <c r="J7" s="26">
        <v>3750</v>
      </c>
      <c r="K7" s="27" t="s">
        <v>19</v>
      </c>
    </row>
    <row r="8" ht="30" customHeight="1" spans="1:11">
      <c r="A8" s="12"/>
      <c r="B8" s="12"/>
      <c r="C8" s="11">
        <v>3</v>
      </c>
      <c r="D8" s="11" t="s">
        <v>21</v>
      </c>
      <c r="E8" s="11" t="s">
        <v>15</v>
      </c>
      <c r="F8" s="11" t="s">
        <v>16</v>
      </c>
      <c r="G8" s="11" t="s">
        <v>22</v>
      </c>
      <c r="H8" s="11" t="s">
        <v>23</v>
      </c>
      <c r="I8" s="16">
        <v>4.5</v>
      </c>
      <c r="J8" s="26">
        <v>6000</v>
      </c>
      <c r="K8" s="27" t="s">
        <v>24</v>
      </c>
    </row>
    <row r="9" ht="30" customHeight="1" spans="1:11">
      <c r="A9" s="13"/>
      <c r="B9" s="13"/>
      <c r="C9" s="11">
        <v>4</v>
      </c>
      <c r="D9" s="11" t="s">
        <v>25</v>
      </c>
      <c r="E9" s="11" t="s">
        <v>15</v>
      </c>
      <c r="F9" s="11" t="s">
        <v>16</v>
      </c>
      <c r="G9" s="11" t="s">
        <v>26</v>
      </c>
      <c r="H9" s="11" t="s">
        <v>27</v>
      </c>
      <c r="I9" s="16">
        <v>4.5</v>
      </c>
      <c r="J9" s="26">
        <v>6000</v>
      </c>
      <c r="K9" s="27" t="s">
        <v>28</v>
      </c>
    </row>
    <row r="10" ht="30" customHeight="1" spans="1:11">
      <c r="A10" s="14" t="s">
        <v>29</v>
      </c>
      <c r="B10" s="15"/>
      <c r="C10" s="16" t="s">
        <v>30</v>
      </c>
      <c r="D10" s="17"/>
      <c r="E10" s="17"/>
      <c r="F10" s="17"/>
      <c r="G10" s="17"/>
      <c r="H10" s="17"/>
      <c r="I10" s="17"/>
      <c r="J10" s="26">
        <f>SUM(J6:J9)</f>
        <v>19500</v>
      </c>
      <c r="K10" s="28"/>
    </row>
    <row r="11" ht="30" customHeight="1" spans="1:11">
      <c r="A11" s="18">
        <v>2</v>
      </c>
      <c r="B11" s="18" t="s">
        <v>31</v>
      </c>
      <c r="C11" s="11">
        <v>1</v>
      </c>
      <c r="D11" s="11" t="s">
        <v>32</v>
      </c>
      <c r="E11" s="11" t="s">
        <v>15</v>
      </c>
      <c r="F11" s="11" t="s">
        <v>33</v>
      </c>
      <c r="G11" s="11" t="s">
        <v>34</v>
      </c>
      <c r="H11" s="11" t="s">
        <v>34</v>
      </c>
      <c r="I11" s="16">
        <v>3.5</v>
      </c>
      <c r="J11" s="26">
        <v>5250</v>
      </c>
      <c r="K11" s="27" t="s">
        <v>35</v>
      </c>
    </row>
    <row r="12" ht="30" customHeight="1" spans="1:11">
      <c r="A12" s="14" t="s">
        <v>29</v>
      </c>
      <c r="B12" s="15"/>
      <c r="C12" s="16" t="s">
        <v>36</v>
      </c>
      <c r="D12" s="17"/>
      <c r="E12" s="17"/>
      <c r="F12" s="17"/>
      <c r="G12" s="17"/>
      <c r="H12" s="17"/>
      <c r="I12" s="17"/>
      <c r="J12" s="26">
        <f>SUM(J11:J11)</f>
        <v>5250</v>
      </c>
      <c r="K12" s="28"/>
    </row>
    <row r="13" ht="30" customHeight="1" spans="1:11">
      <c r="A13" s="18">
        <v>3</v>
      </c>
      <c r="B13" s="18" t="s">
        <v>37</v>
      </c>
      <c r="C13" s="11">
        <v>1</v>
      </c>
      <c r="D13" s="11" t="s">
        <v>38</v>
      </c>
      <c r="E13" s="11" t="s">
        <v>39</v>
      </c>
      <c r="F13" s="11" t="s">
        <v>16</v>
      </c>
      <c r="G13" s="11" t="s">
        <v>40</v>
      </c>
      <c r="H13" s="11" t="s">
        <v>41</v>
      </c>
      <c r="I13" s="16">
        <v>2.5</v>
      </c>
      <c r="J13" s="26">
        <v>3750</v>
      </c>
      <c r="K13" s="27" t="s">
        <v>42</v>
      </c>
    </row>
    <row r="14" ht="30" customHeight="1" spans="1:11">
      <c r="A14" s="14" t="s">
        <v>29</v>
      </c>
      <c r="B14" s="15"/>
      <c r="C14" s="16" t="s">
        <v>36</v>
      </c>
      <c r="D14" s="17"/>
      <c r="E14" s="17"/>
      <c r="F14" s="17"/>
      <c r="G14" s="17"/>
      <c r="H14" s="17"/>
      <c r="I14" s="17"/>
      <c r="J14" s="26">
        <f>SUM(J13:J13)</f>
        <v>3750</v>
      </c>
      <c r="K14" s="28"/>
    </row>
    <row r="15" ht="30" customHeight="1" spans="1:11">
      <c r="A15" s="11">
        <v>4</v>
      </c>
      <c r="B15" s="11" t="s">
        <v>43</v>
      </c>
      <c r="C15" s="11">
        <v>1</v>
      </c>
      <c r="D15" s="11" t="s">
        <v>44</v>
      </c>
      <c r="E15" s="11" t="s">
        <v>15</v>
      </c>
      <c r="F15" s="11" t="s">
        <v>16</v>
      </c>
      <c r="G15" s="11" t="s">
        <v>45</v>
      </c>
      <c r="H15" s="11" t="s">
        <v>45</v>
      </c>
      <c r="I15" s="16">
        <v>5.5</v>
      </c>
      <c r="J15" s="26">
        <v>7500</v>
      </c>
      <c r="K15" s="27" t="s">
        <v>46</v>
      </c>
    </row>
    <row r="16" ht="45" customHeight="1" spans="1:11">
      <c r="A16" s="12"/>
      <c r="B16" s="12"/>
      <c r="C16" s="11">
        <v>2</v>
      </c>
      <c r="D16" s="11" t="s">
        <v>47</v>
      </c>
      <c r="E16" s="11" t="s">
        <v>15</v>
      </c>
      <c r="F16" s="11" t="s">
        <v>16</v>
      </c>
      <c r="G16" s="11" t="s">
        <v>48</v>
      </c>
      <c r="H16" s="11" t="s">
        <v>48</v>
      </c>
      <c r="I16" s="16">
        <v>6.5</v>
      </c>
      <c r="J16" s="26">
        <v>8250</v>
      </c>
      <c r="K16" s="27" t="s">
        <v>49</v>
      </c>
    </row>
    <row r="17" ht="30" customHeight="1" spans="1:11">
      <c r="A17" s="12"/>
      <c r="B17" s="12"/>
      <c r="C17" s="11">
        <v>3</v>
      </c>
      <c r="D17" s="11" t="s">
        <v>50</v>
      </c>
      <c r="E17" s="11" t="s">
        <v>15</v>
      </c>
      <c r="F17" s="11" t="s">
        <v>16</v>
      </c>
      <c r="G17" s="11" t="s">
        <v>45</v>
      </c>
      <c r="H17" s="11" t="s">
        <v>51</v>
      </c>
      <c r="I17" s="16">
        <v>4.5</v>
      </c>
      <c r="J17" s="26">
        <v>6750</v>
      </c>
      <c r="K17" s="27" t="s">
        <v>42</v>
      </c>
    </row>
    <row r="18" ht="30" customHeight="1" spans="1:11">
      <c r="A18" s="12"/>
      <c r="B18" s="12"/>
      <c r="C18" s="11">
        <v>4</v>
      </c>
      <c r="D18" s="11" t="s">
        <v>52</v>
      </c>
      <c r="E18" s="11" t="s">
        <v>15</v>
      </c>
      <c r="F18" s="11" t="s">
        <v>16</v>
      </c>
      <c r="G18" s="11" t="s">
        <v>45</v>
      </c>
      <c r="H18" s="11" t="s">
        <v>53</v>
      </c>
      <c r="I18" s="16">
        <v>4.5</v>
      </c>
      <c r="J18" s="26">
        <v>6000</v>
      </c>
      <c r="K18" s="27" t="s">
        <v>24</v>
      </c>
    </row>
    <row r="19" ht="30" customHeight="1" spans="1:11">
      <c r="A19" s="12"/>
      <c r="B19" s="12"/>
      <c r="C19" s="11">
        <v>5</v>
      </c>
      <c r="D19" s="11" t="s">
        <v>54</v>
      </c>
      <c r="E19" s="11" t="s">
        <v>15</v>
      </c>
      <c r="F19" s="11" t="s">
        <v>16</v>
      </c>
      <c r="G19" s="11" t="s">
        <v>48</v>
      </c>
      <c r="H19" s="11" t="s">
        <v>45</v>
      </c>
      <c r="I19" s="16">
        <v>5.5</v>
      </c>
      <c r="J19" s="26">
        <v>8250</v>
      </c>
      <c r="K19" s="27" t="s">
        <v>42</v>
      </c>
    </row>
    <row r="20" ht="30" customHeight="1" spans="1:11">
      <c r="A20" s="12"/>
      <c r="B20" s="12"/>
      <c r="C20" s="11">
        <v>6</v>
      </c>
      <c r="D20" s="11" t="s">
        <v>55</v>
      </c>
      <c r="E20" s="11" t="s">
        <v>15</v>
      </c>
      <c r="F20" s="11" t="s">
        <v>33</v>
      </c>
      <c r="G20" s="11" t="s">
        <v>56</v>
      </c>
      <c r="H20" s="11" t="s">
        <v>57</v>
      </c>
      <c r="I20" s="16">
        <v>3.5</v>
      </c>
      <c r="J20" s="26">
        <v>4500</v>
      </c>
      <c r="K20" s="27" t="s">
        <v>58</v>
      </c>
    </row>
    <row r="21" ht="30" customHeight="1" spans="1:11">
      <c r="A21" s="12"/>
      <c r="B21" s="12"/>
      <c r="C21" s="11">
        <v>7</v>
      </c>
      <c r="D21" s="11" t="s">
        <v>59</v>
      </c>
      <c r="E21" s="11" t="s">
        <v>15</v>
      </c>
      <c r="F21" s="11" t="s">
        <v>33</v>
      </c>
      <c r="G21" s="11" t="s">
        <v>60</v>
      </c>
      <c r="H21" s="11" t="s">
        <v>61</v>
      </c>
      <c r="I21" s="16">
        <v>3</v>
      </c>
      <c r="J21" s="26">
        <v>3000</v>
      </c>
      <c r="K21" s="27" t="s">
        <v>62</v>
      </c>
    </row>
    <row r="22" ht="30" customHeight="1" spans="1:11">
      <c r="A22" s="12"/>
      <c r="B22" s="12"/>
      <c r="C22" s="11">
        <v>8</v>
      </c>
      <c r="D22" s="11" t="s">
        <v>63</v>
      </c>
      <c r="E22" s="11" t="s">
        <v>15</v>
      </c>
      <c r="F22" s="11" t="s">
        <v>33</v>
      </c>
      <c r="G22" s="11" t="s">
        <v>60</v>
      </c>
      <c r="H22" s="11" t="s">
        <v>61</v>
      </c>
      <c r="I22" s="16">
        <v>3</v>
      </c>
      <c r="J22" s="26">
        <v>3750</v>
      </c>
      <c r="K22" s="27" t="s">
        <v>64</v>
      </c>
    </row>
    <row r="23" ht="30" customHeight="1" spans="1:11">
      <c r="A23" s="12"/>
      <c r="B23" s="12"/>
      <c r="C23" s="11">
        <v>9</v>
      </c>
      <c r="D23" s="11" t="s">
        <v>65</v>
      </c>
      <c r="E23" s="11" t="s">
        <v>15</v>
      </c>
      <c r="F23" s="11" t="s">
        <v>33</v>
      </c>
      <c r="G23" s="11" t="s">
        <v>60</v>
      </c>
      <c r="H23" s="11" t="s">
        <v>61</v>
      </c>
      <c r="I23" s="16">
        <v>3</v>
      </c>
      <c r="J23" s="26">
        <v>3750</v>
      </c>
      <c r="K23" s="27" t="s">
        <v>64</v>
      </c>
    </row>
    <row r="24" ht="30" customHeight="1" spans="1:11">
      <c r="A24" s="12"/>
      <c r="B24" s="12"/>
      <c r="C24" s="11">
        <v>10</v>
      </c>
      <c r="D24" s="11" t="s">
        <v>66</v>
      </c>
      <c r="E24" s="11" t="s">
        <v>15</v>
      </c>
      <c r="F24" s="11" t="s">
        <v>33</v>
      </c>
      <c r="G24" s="11" t="s">
        <v>67</v>
      </c>
      <c r="H24" s="11" t="s">
        <v>68</v>
      </c>
      <c r="I24" s="16">
        <v>2</v>
      </c>
      <c r="J24" s="26">
        <v>1500</v>
      </c>
      <c r="K24" s="27" t="s">
        <v>69</v>
      </c>
    </row>
    <row r="25" ht="30" customHeight="1" spans="1:11">
      <c r="A25" s="12"/>
      <c r="B25" s="12"/>
      <c r="C25" s="11">
        <v>11</v>
      </c>
      <c r="D25" s="11" t="s">
        <v>70</v>
      </c>
      <c r="E25" s="11" t="s">
        <v>15</v>
      </c>
      <c r="F25" s="11" t="s">
        <v>33</v>
      </c>
      <c r="G25" s="11" t="s">
        <v>71</v>
      </c>
      <c r="H25" s="11" t="s">
        <v>61</v>
      </c>
      <c r="I25" s="16">
        <v>3</v>
      </c>
      <c r="J25" s="26">
        <v>3000</v>
      </c>
      <c r="K25" s="27" t="s">
        <v>62</v>
      </c>
    </row>
    <row r="26" s="3" customFormat="1" ht="30" customHeight="1" spans="1:11">
      <c r="A26" s="12"/>
      <c r="B26" s="12"/>
      <c r="C26" s="11">
        <v>12</v>
      </c>
      <c r="D26" s="19" t="s">
        <v>72</v>
      </c>
      <c r="E26" s="19" t="s">
        <v>15</v>
      </c>
      <c r="F26" s="19" t="s">
        <v>16</v>
      </c>
      <c r="G26" s="19" t="s">
        <v>73</v>
      </c>
      <c r="H26" s="19" t="s">
        <v>74</v>
      </c>
      <c r="I26" s="29">
        <v>4</v>
      </c>
      <c r="J26" s="30">
        <v>6000</v>
      </c>
      <c r="K26" s="31"/>
    </row>
    <row r="27" s="3" customFormat="1" ht="30" customHeight="1" spans="1:11">
      <c r="A27" s="12"/>
      <c r="B27" s="12"/>
      <c r="C27" s="11">
        <v>13</v>
      </c>
      <c r="D27" s="19" t="s">
        <v>75</v>
      </c>
      <c r="E27" s="19" t="s">
        <v>15</v>
      </c>
      <c r="F27" s="19" t="s">
        <v>33</v>
      </c>
      <c r="G27" s="19" t="s">
        <v>76</v>
      </c>
      <c r="H27" s="19" t="s">
        <v>77</v>
      </c>
      <c r="I27" s="29">
        <v>0.5</v>
      </c>
      <c r="J27" s="30">
        <v>750</v>
      </c>
      <c r="K27" s="31"/>
    </row>
    <row r="28" s="3" customFormat="1" ht="30" customHeight="1" spans="1:11">
      <c r="A28" s="12"/>
      <c r="B28" s="12"/>
      <c r="C28" s="11">
        <v>14</v>
      </c>
      <c r="D28" s="19" t="s">
        <v>78</v>
      </c>
      <c r="E28" s="19" t="s">
        <v>15</v>
      </c>
      <c r="F28" s="19" t="s">
        <v>16</v>
      </c>
      <c r="G28" s="19" t="s">
        <v>79</v>
      </c>
      <c r="H28" s="19" t="s">
        <v>74</v>
      </c>
      <c r="I28" s="29">
        <v>4</v>
      </c>
      <c r="J28" s="30">
        <v>6000</v>
      </c>
      <c r="K28" s="31"/>
    </row>
    <row r="29" s="3" customFormat="1" ht="30" customHeight="1" spans="1:11">
      <c r="A29" s="12"/>
      <c r="B29" s="12"/>
      <c r="C29" s="11">
        <v>15</v>
      </c>
      <c r="D29" s="19" t="s">
        <v>80</v>
      </c>
      <c r="E29" s="19" t="s">
        <v>15</v>
      </c>
      <c r="F29" s="19" t="s">
        <v>16</v>
      </c>
      <c r="G29" s="19" t="s">
        <v>81</v>
      </c>
      <c r="H29" s="19" t="s">
        <v>74</v>
      </c>
      <c r="I29" s="29">
        <v>4</v>
      </c>
      <c r="J29" s="30">
        <v>6000</v>
      </c>
      <c r="K29" s="31"/>
    </row>
    <row r="30" s="3" customFormat="1" ht="30" customHeight="1" spans="1:11">
      <c r="A30" s="12"/>
      <c r="B30" s="12"/>
      <c r="C30" s="11">
        <v>16</v>
      </c>
      <c r="D30" s="19" t="s">
        <v>82</v>
      </c>
      <c r="E30" s="19" t="s">
        <v>15</v>
      </c>
      <c r="F30" s="19" t="s">
        <v>16</v>
      </c>
      <c r="G30" s="19" t="s">
        <v>83</v>
      </c>
      <c r="H30" s="19" t="s">
        <v>74</v>
      </c>
      <c r="I30" s="29">
        <v>4</v>
      </c>
      <c r="J30" s="30">
        <v>6000</v>
      </c>
      <c r="K30" s="31"/>
    </row>
    <row r="31" s="3" customFormat="1" ht="30" customHeight="1" spans="1:11">
      <c r="A31" s="12"/>
      <c r="B31" s="12"/>
      <c r="C31" s="11">
        <v>17</v>
      </c>
      <c r="D31" s="19" t="s">
        <v>84</v>
      </c>
      <c r="E31" s="19" t="s">
        <v>15</v>
      </c>
      <c r="F31" s="19" t="s">
        <v>16</v>
      </c>
      <c r="G31" s="19" t="s">
        <v>81</v>
      </c>
      <c r="H31" s="19" t="s">
        <v>74</v>
      </c>
      <c r="I31" s="29">
        <v>4</v>
      </c>
      <c r="J31" s="30">
        <v>6000</v>
      </c>
      <c r="K31" s="31"/>
    </row>
    <row r="32" s="3" customFormat="1" ht="30" customHeight="1" spans="1:11">
      <c r="A32" s="12"/>
      <c r="B32" s="12"/>
      <c r="C32" s="11">
        <v>18</v>
      </c>
      <c r="D32" s="19" t="s">
        <v>85</v>
      </c>
      <c r="E32" s="19" t="s">
        <v>15</v>
      </c>
      <c r="F32" s="19" t="s">
        <v>16</v>
      </c>
      <c r="G32" s="19" t="s">
        <v>81</v>
      </c>
      <c r="H32" s="19" t="s">
        <v>74</v>
      </c>
      <c r="I32" s="29">
        <v>4</v>
      </c>
      <c r="J32" s="30">
        <v>6000</v>
      </c>
      <c r="K32" s="31"/>
    </row>
    <row r="33" s="3" customFormat="1" ht="30" customHeight="1" spans="1:11">
      <c r="A33" s="12"/>
      <c r="B33" s="12"/>
      <c r="C33" s="11">
        <v>19</v>
      </c>
      <c r="D33" s="19" t="s">
        <v>86</v>
      </c>
      <c r="E33" s="19" t="s">
        <v>15</v>
      </c>
      <c r="F33" s="19" t="s">
        <v>16</v>
      </c>
      <c r="G33" s="19" t="s">
        <v>81</v>
      </c>
      <c r="H33" s="19" t="s">
        <v>74</v>
      </c>
      <c r="I33" s="29">
        <v>4</v>
      </c>
      <c r="J33" s="30">
        <v>6000</v>
      </c>
      <c r="K33" s="31"/>
    </row>
    <row r="34" s="3" customFormat="1" ht="30" customHeight="1" spans="1:11">
      <c r="A34" s="13"/>
      <c r="B34" s="13"/>
      <c r="C34" s="11">
        <v>20</v>
      </c>
      <c r="D34" s="19" t="s">
        <v>87</v>
      </c>
      <c r="E34" s="19" t="s">
        <v>15</v>
      </c>
      <c r="F34" s="19" t="s">
        <v>16</v>
      </c>
      <c r="G34" s="19" t="s">
        <v>79</v>
      </c>
      <c r="H34" s="19" t="s">
        <v>74</v>
      </c>
      <c r="I34" s="29">
        <v>4</v>
      </c>
      <c r="J34" s="30">
        <v>6000</v>
      </c>
      <c r="K34" s="31"/>
    </row>
    <row r="35" ht="30" customHeight="1" spans="1:11">
      <c r="A35" s="20" t="s">
        <v>29</v>
      </c>
      <c r="B35" s="21"/>
      <c r="C35" s="21"/>
      <c r="D35" s="20" t="s">
        <v>88</v>
      </c>
      <c r="E35" s="20"/>
      <c r="F35" s="20"/>
      <c r="G35" s="20"/>
      <c r="H35" s="20"/>
      <c r="I35" s="32"/>
      <c r="J35" s="33">
        <f>SUM(J15:J34)</f>
        <v>105000</v>
      </c>
      <c r="K35" s="34"/>
    </row>
    <row r="36" ht="33" customHeight="1" spans="1:11">
      <c r="A36" s="22" t="s">
        <v>89</v>
      </c>
      <c r="B36" s="23"/>
      <c r="C36" s="23"/>
      <c r="D36" s="24" t="s">
        <v>90</v>
      </c>
      <c r="E36" s="24"/>
      <c r="F36" s="24"/>
      <c r="G36" s="24"/>
      <c r="H36" s="24"/>
      <c r="I36" s="35"/>
      <c r="J36" s="36">
        <f>J10+J12+J14+J35</f>
        <v>133500</v>
      </c>
      <c r="K36" s="34"/>
    </row>
    <row r="37" ht="15" spans="1:9">
      <c r="A37" s="1"/>
      <c r="B37" s="1"/>
      <c r="C37" s="1"/>
      <c r="D37" s="1"/>
      <c r="E37" s="1"/>
      <c r="F37" s="1"/>
      <c r="G37" s="1"/>
      <c r="H37" s="1"/>
      <c r="I37" s="1"/>
    </row>
  </sheetData>
  <mergeCells count="17">
    <mergeCell ref="A1:B1"/>
    <mergeCell ref="A2:K2"/>
    <mergeCell ref="A3:K3"/>
    <mergeCell ref="A10:B10"/>
    <mergeCell ref="C10:I10"/>
    <mergeCell ref="A12:B12"/>
    <mergeCell ref="C12:I12"/>
    <mergeCell ref="A14:B14"/>
    <mergeCell ref="C14:I14"/>
    <mergeCell ref="A35:C35"/>
    <mergeCell ref="D35:I35"/>
    <mergeCell ref="A36:C36"/>
    <mergeCell ref="D36:I36"/>
    <mergeCell ref="A6:A9"/>
    <mergeCell ref="A15:A34"/>
    <mergeCell ref="B6:B9"/>
    <mergeCell ref="B15:B34"/>
  </mergeCells>
  <pageMargins left="0.236111111111111" right="0.236111111111111" top="0.590277777777778" bottom="0.314583333333333" header="0.297916666666667" footer="0.297916666666667"/>
  <pageSetup paperSize="9" scale="6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欢乐颂</cp:lastModifiedBy>
  <dcterms:created xsi:type="dcterms:W3CDTF">2008-09-11T17:22:00Z</dcterms:created>
  <cp:lastPrinted>2021-07-01T01:29:00Z</cp:lastPrinted>
  <dcterms:modified xsi:type="dcterms:W3CDTF">2025-09-25T02:55:10Z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25D5A940171D493AAF272653B9CE99F9</vt:lpwstr>
  </property>
</Properties>
</file>